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0" windowWidth="19200" windowHeight="10305" activeTab="0"/>
  </bookViews>
  <sheets>
    <sheet name="BİLGİ GİRİŞİ" sheetId="1" r:id="rId1"/>
    <sheet name="İZİN SEÇ" sheetId="2" r:id="rId2"/>
    <sheet name="Z.MAZERET" sheetId="3" r:id="rId3"/>
    <sheet name="Mazeret 2" sheetId="4" r:id="rId4"/>
    <sheet name="İZİN VEREN MAKAMLAR" sheetId="5" r:id="rId5"/>
    <sheet name="TAKDİRE BAĞLI MAZ BİLGİ" sheetId="6" r:id="rId6"/>
    <sheet name="ZORUNLU MAZERET BİLGİ" sheetId="7" r:id="rId7"/>
    <sheet name="HASTALIK İZNİ BİLGİ" sheetId="8" r:id="rId8"/>
    <sheet name="YILLIK İZİN BİLGİ" sheetId="9" r:id="rId9"/>
  </sheets>
  <externalReferences>
    <externalReference r:id="rId12"/>
  </externalReferences>
  <definedNames>
    <definedName name="_xlnm.Print_Area" localSheetId="6">'ZORUNLU MAZERET BİLGİ'!$A:$A</definedName>
  </definedNames>
  <calcPr fullCalcOnLoad="1"/>
</workbook>
</file>

<file path=xl/sharedStrings.xml><?xml version="1.0" encoding="utf-8"?>
<sst xmlns="http://schemas.openxmlformats.org/spreadsheetml/2006/main" count="230" uniqueCount="72">
  <si>
    <t>T.C.</t>
  </si>
  <si>
    <t>MİLLİ EĞİTİM BAKANLIĞI</t>
  </si>
  <si>
    <t>PERSONELİNE AİT İZİN ONAY BELGESİ</t>
  </si>
  <si>
    <t>Kimlik Bilgileri</t>
  </si>
  <si>
    <t>Adı Soyadı</t>
  </si>
  <si>
    <t>:</t>
  </si>
  <si>
    <t>Hizmet Sınıfı</t>
  </si>
  <si>
    <t>Görevi ve Yeri</t>
  </si>
  <si>
    <t>Mazeret İzni</t>
  </si>
  <si>
    <t>Yıllık İzin</t>
  </si>
  <si>
    <t>Aylıksız İzin</t>
  </si>
  <si>
    <t>Hastalık İzni</t>
  </si>
  <si>
    <t>Diğer İzinler</t>
  </si>
  <si>
    <t>Yol Süresi</t>
  </si>
  <si>
    <t>Ayrılma ve Başlama Tarihi</t>
  </si>
  <si>
    <t>İzne Ayrıldığı Tarih</t>
  </si>
  <si>
    <t>Görev Başlama Tarihi</t>
  </si>
  <si>
    <t>İzne Esas hizmet Süresi</t>
  </si>
  <si>
    <t xml:space="preserve">İzni Geçireceği Adres </t>
  </si>
  <si>
    <t>Telefon</t>
  </si>
  <si>
    <t>hususunda olurlarınıza arz ederim</t>
  </si>
  <si>
    <t>İzne ayrılmasında sakınca yoktur.</t>
  </si>
  <si>
    <t>Okul Müdürü</t>
  </si>
  <si>
    <t>Onaylayan Amirin</t>
  </si>
  <si>
    <t>İzne Esas Hizmet Süresi</t>
  </si>
  <si>
    <t>OLUR</t>
  </si>
  <si>
    <t>Ait Olduğu yıl /yıllar    ..................</t>
  </si>
  <si>
    <t xml:space="preserve">   </t>
  </si>
  <si>
    <t>T.C.Kimlik no</t>
  </si>
  <si>
    <t>T.C.Kimlik No</t>
  </si>
  <si>
    <t>İlçe Milli Eğitim Müdürü</t>
  </si>
  <si>
    <t xml:space="preserve">   Uygun Görüşle arz ederim.</t>
  </si>
  <si>
    <t>Alican KILIÇ</t>
  </si>
  <si>
    <t>Mahmut Nedim TUNÇER</t>
  </si>
  <si>
    <t>POLATLI İLÇE MİLLİ EĞİTİM MÜDÜRLÜĞÜ</t>
  </si>
  <si>
    <t>İstenen İzin Türü,
Nedeni ve Süresi</t>
  </si>
  <si>
    <t>…../……/201….</t>
  </si>
  <si>
    <t>Mazeret İzni Formu</t>
  </si>
  <si>
    <t>Formun Adı</t>
  </si>
  <si>
    <t>Türü</t>
  </si>
  <si>
    <t>Zorunlu Mazeret İzni</t>
  </si>
  <si>
    <t>İzin Verme Yetkilisi</t>
  </si>
  <si>
    <t>Amirin Takdirine Bağlı</t>
  </si>
  <si>
    <t>Kaymakamlık Makamı</t>
  </si>
  <si>
    <r>
      <rPr>
        <b/>
        <sz val="12"/>
        <rFont val="Arial"/>
        <family val="2"/>
      </rPr>
      <t>MİLLÎ EĞİTİM BAKANLIĞI İZİN YÖNERGESİ</t>
    </r>
    <r>
      <rPr>
        <sz val="10"/>
        <rFont val="Arial"/>
        <family val="0"/>
      </rPr>
      <t xml:space="preserve">
</t>
    </r>
    <r>
      <rPr>
        <b/>
        <sz val="10"/>
        <rFont val="Arial"/>
        <family val="2"/>
      </rPr>
      <t>Mazeret izni
MADDE 10- (1) Verilmesi zorunlu olan mazeret izinleri şunlardır:</t>
    </r>
    <r>
      <rPr>
        <sz val="10"/>
        <rFont val="Arial"/>
        <family val="0"/>
      </rPr>
      <t xml:space="preserve">
a) Kadın memura doğum yapmasından önce 8 hafta ve doğum yaptığı tarihten itibaren 8 hafta olmak üzere toplam 16 hafta süre ile aylıklı izin verilir. Çoğul gebelik halinde doğumdan önceki 8 haftalık süreye 2 hafta süre eklenir. Sağlık durumu uygun olduğu takdirde hekimin onayı ile memur isterse doğumdan
önceki 3 haftaya kadar çalışabilir. Bu durumda, kadın memurun fiilen çalıştığı süreler doğum sonrası analık izni süresine eklenir.
b) Doğumun erken gerçekleşmesi sebebiyle, doğum öncesi analık izninin kullanılamayan bölümü de doğum sonrası analık izni süresine ilave edilir.
c) Doğumun beklenen tarihten sonra gerçekleşmesi halinde, fazladan geçen süreler doğum sonrası analık izni süresinden düşülmez.
ç) Doğumda veya doğum sonrasında analık izni kullanılırken annenin ölümü hâlinde, isteği üzerine memur olan babaya anne için öngörülen süre kadar izin verilir.
d) Kadın memura, çocuğunu emzirmesi için doğum sonrası analık izni süresinin bitim tarihinden itibaren ilk altı ayda günde üç saat, ikinci altı ayda günde bir buçuk saat süt izni verilir.
e) Erkek memura, isteği üzerine eşinin doğum yapması nedeniyle doğum tarihinden itibaren on gün izin verilir.
f) Memura, isteği üzerine kendisinin veya çocuğunun evlenmesi halinde evlilik tarihinden itibaren yedi gün izin verilir.
g) Memura, isteği üzerine eşinin, çocuğunun, kendisinin veya eşinin ana, baba veya kardeşinin ölümü halinde ölüm tarihinden itibaren yedi gün izin verilir.</t>
    </r>
  </si>
  <si>
    <r>
      <rPr>
        <b/>
        <sz val="12"/>
        <rFont val="Arial"/>
        <family val="2"/>
      </rPr>
      <t>MİLLÎ EĞİTİM BAKANLIĞI İZİN YÖNERGESİ</t>
    </r>
    <r>
      <rPr>
        <sz val="10"/>
        <rFont val="Arial"/>
        <family val="2"/>
      </rPr>
      <t xml:space="preserve">
</t>
    </r>
    <r>
      <rPr>
        <b/>
        <sz val="10"/>
        <rFont val="Arial"/>
        <family val="2"/>
      </rPr>
      <t>Yıllık izin</t>
    </r>
    <r>
      <rPr>
        <sz val="10"/>
        <rFont val="Arial"/>
        <family val="2"/>
      </rPr>
      <t xml:space="preserve">
MADDE 7- (1) Öğretmen dışındaki memurlar, kendilerine ikinci görev olarak okul/kurum yöneticiliği verilenler ve yüz yüze eğitim yapılmayan eğitim kurumlarında görevli öğretmenlerden hizmet süresi bir yıldan on yıla kadar (on yıl dâhil) olanların yıllık izin süreleri yirmi gün, on yıldan fazla olanların ise otuz gündür.
(2) Memura verilecek yıllık izin süresinin hesabında, hangi statüde olursa olsun kamu kurumlarında geçen hizmet süreleri, kamu kurum ve kuruluşlarında geçmese dahi Devlet memurlarının kazanılmış hak aylıklarında değerlendirilen hizmet süreleri dikkate alınır.
(3) Yıllık izinlerini memuriyetlerinin bulunduğu yer dışında geçirecek olanların izin sürelerine, görev yeri ile iznin geçirileceği yerin uzaklığı dikkate alınarak ve zorunlu haller belirtilmek suretiyle izin vermeye yetkili amirlerince gidiş ve dönüş için en çok ikişer gün olmak üzere yol süresi eklenebilir.
(4) Yıllık izinler, görevin aksamaması şartıyla amirin uygun bulacağı zamanlarda toptan veya kısım kısım kullanılabilir.
(5) Birbirini izleyen iki yılın izni, içinde bulunulan yılda aynı usulle kullanılabilir. Bir önceki yıldan devreden izin ile içinde bulunulan yıla ait izin toplamının kısmen veya toptan kullanılamaması hâlinde, sadece içinde bulunulan yıl iznine denk olan kısmı bir sonraki yılda kullanılabilir. Bu şekilde yıl içinde kullanılan izinler öncelikle bir önceki yıldan devreden izin süresinden
düşülür.
(6) Diğer hizmet sınıflarına ait kadrolara atanan öğretmenlerden yarıyıl ve yaz tatilini kullanmış olanlara, o hizmet yılına ait yıllık izin verilmez. Bunlardan yarıyıl tatilini kullanmış ancak yaz tatilini kullanmamış olanlara, kullanabilecekleri yıllık izin süresinden yarıyıl tatiline ait süre düşülerek o yıl için kalan süre kadar izin kullandırılır.
(7) Memurluğa açıktan ve kurumlar arası atananlara, göreve başladıkları yılın yıllık izni aynı usulle kullandırılır.
(8) Aday memurlara yıllık izin verilemez. Ancak aday memurlara, adaylık süresinin bir yıldan uzun sürmesi halinde aynı usulle yıllık izin kullandırılır. 
(9) Memurlara gelecek yılın izninden düşülmek üzere yıllık izin verilemez.
(10) Öğretmenler yaz ve dinlenme tatillerinde izinli sayılırlar. Bunlara ayrıca yıllık izin verilmez.
</t>
    </r>
    <r>
      <rPr>
        <b/>
        <sz val="10"/>
        <rFont val="Arial"/>
        <family val="2"/>
      </rPr>
      <t>Yıllık izin vermekle yetkili amirler ve amirin takdir hakkı</t>
    </r>
    <r>
      <rPr>
        <sz val="10"/>
        <rFont val="Arial"/>
        <family val="2"/>
      </rPr>
      <t xml:space="preserve">
</t>
    </r>
    <r>
      <rPr>
        <b/>
        <sz val="10"/>
        <rFont val="Arial"/>
        <family val="2"/>
      </rPr>
      <t>MADDE 8-</t>
    </r>
    <r>
      <rPr>
        <sz val="10"/>
        <rFont val="Arial"/>
        <family val="2"/>
      </rPr>
      <t xml:space="preserve"> (1) Yıllık izin memurun isteği üzerine 6 ncı maddede belirtilen amirler tarafından verilir.
(2) Amirler, memurların yıllık izinlerini kullanmalarında takdir hakkına sahiptir. Amirler bu haklarını, görevin aksamamasını ve memurların isteklerini birlikte göz önünde bulundurarak, açıklık ve eşitlik ilkeleri çerçevesinde memurların yıllık izin zamanını planlayarak kullanırlar.</t>
    </r>
  </si>
  <si>
    <t>Eğitim Öğretim</t>
  </si>
  <si>
    <t>Genel İdari Hizmetler</t>
  </si>
  <si>
    <t>Yardımcı Hizmetler</t>
  </si>
  <si>
    <t>Polatlı Mesleki Eğitim Merkezi</t>
  </si>
  <si>
    <t>İzin Türü</t>
  </si>
  <si>
    <t>İzin İstek Nedeni</t>
  </si>
  <si>
    <r>
      <t>Yıl içinde kullandığı süre..........gün</t>
    </r>
    <r>
      <rPr>
        <b/>
        <sz val="11"/>
        <color indexed="10"/>
        <rFont val="Arial"/>
        <family val="2"/>
      </rPr>
      <t>(Mazeret İzni)</t>
    </r>
  </si>
  <si>
    <t>Yıl içinde kullandığı süre</t>
  </si>
  <si>
    <t>gün</t>
  </si>
  <si>
    <t>Ait Olduğu yıl /yıllar</t>
  </si>
  <si>
    <t>İstenen izin süresi</t>
  </si>
  <si>
    <t>İzin İstek Tarihi</t>
  </si>
  <si>
    <r>
      <t>Ait Olduğu yıl /yıllar    ..................(</t>
    </r>
    <r>
      <rPr>
        <b/>
        <sz val="12"/>
        <color indexed="10"/>
        <rFont val="Arial"/>
        <family val="2"/>
      </rPr>
      <t>Yıllık İzin</t>
    </r>
    <r>
      <rPr>
        <b/>
        <sz val="10"/>
        <rFont val="Arial"/>
        <family val="2"/>
      </rPr>
      <t>)</t>
    </r>
  </si>
  <si>
    <r>
      <t xml:space="preserve"> Bu yıl içinde kullanabileceği toplam süre ..... Gün(</t>
    </r>
    <r>
      <rPr>
        <b/>
        <sz val="11"/>
        <color indexed="10"/>
        <rFont val="Arial"/>
        <family val="2"/>
      </rPr>
      <t>Yıllık İzin</t>
    </r>
    <r>
      <rPr>
        <b/>
        <sz val="11"/>
        <rFont val="Arial"/>
        <family val="2"/>
      </rPr>
      <t xml:space="preserve"> </t>
    </r>
    <r>
      <rPr>
        <b/>
        <sz val="11"/>
        <color indexed="10"/>
        <rFont val="Arial"/>
        <family val="2"/>
      </rPr>
      <t>İsteğinde Doldurulacaktır</t>
    </r>
    <r>
      <rPr>
        <b/>
        <sz val="11"/>
        <rFont val="Arial"/>
        <family val="2"/>
      </rPr>
      <t>)</t>
    </r>
  </si>
  <si>
    <t>Onaylayan Amir</t>
  </si>
  <si>
    <t>Göreve Başlama Tarihi</t>
  </si>
  <si>
    <t>OKUL MÜDÜRÜ</t>
  </si>
  <si>
    <t>İLÇE MİLLİ EĞİTİM MÜDÜRÜ</t>
  </si>
  <si>
    <t>KAYMAKAM</t>
  </si>
  <si>
    <t>Hamza AKLAN</t>
  </si>
  <si>
    <t>….../…./201..</t>
  </si>
  <si>
    <t>….../…./201…</t>
  </si>
  <si>
    <t>Kaymakam</t>
  </si>
  <si>
    <r>
      <rPr>
        <sz val="10"/>
        <color indexed="10"/>
        <rFont val="Arial"/>
        <family val="2"/>
      </rPr>
      <t>Hastalık raporu</t>
    </r>
    <r>
      <rPr>
        <sz val="10"/>
        <rFont val="Arial"/>
        <family val="2"/>
      </rPr>
      <t xml:space="preserve">: İlgili mevzuatında öngörülen usul ve esaslar çerçevesinde
yapılan muayene ve tedavi sonucunda yetkili hekim ve sağlık kurulları
tarafından hastanın sağlık durumunu belirtmek amacıyla düzenlenen belgeyi, ifade eder
</t>
    </r>
  </si>
  <si>
    <r>
      <t xml:space="preserve">Ayrıntılı Bilgi İçin </t>
    </r>
    <r>
      <rPr>
        <b/>
        <sz val="11"/>
        <color indexed="10"/>
        <rFont val="Arial"/>
        <family val="2"/>
      </rPr>
      <t>MEB Personeli İzin Yönergesi</t>
    </r>
    <r>
      <rPr>
        <sz val="10"/>
        <rFont val="Arial"/>
        <family val="2"/>
      </rPr>
      <t xml:space="preserve"> ne bakınız</t>
    </r>
  </si>
  <si>
    <r>
      <t xml:space="preserve">(2) </t>
    </r>
    <r>
      <rPr>
        <b/>
        <sz val="10"/>
        <color indexed="10"/>
        <rFont val="Arial"/>
        <family val="2"/>
      </rPr>
      <t>Amirin takdirine bağlı olan mazeret izinleri şunlardır:</t>
    </r>
    <r>
      <rPr>
        <sz val="10"/>
        <rFont val="Arial"/>
        <family val="2"/>
      </rPr>
      <t xml:space="preserve">
a) Birinci fıkrada belirtilen hallerden başka, memurlara mazeretleri nedeniyle bir yıl içinde toptan veya kısım kısım olarak on gün izin verilebilir.
b) Memura, zorunluluk halinde ve memurun gelecek yıl kullanacağı yıllık izninden düşülmesi şartıyla ikinci defa on gün mazeret izni verilebilir. Bu izin öğretmenlere verilmez.</t>
    </r>
  </si>
</sst>
</file>

<file path=xl/styles.xml><?xml version="1.0" encoding="utf-8"?>
<styleSheet xmlns="http://schemas.openxmlformats.org/spreadsheetml/2006/main">
  <numFmts count="3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d\ mmmm\ yyyy\ dddd"/>
    <numFmt numFmtId="181" formatCode="&quot;Evet&quot;;&quot;Evet&quot;;&quot;Hayır&quot;"/>
    <numFmt numFmtId="182" formatCode="&quot;Doğru&quot;;&quot;Doğru&quot;;&quot;Yanlış&quot;"/>
    <numFmt numFmtId="183" formatCode="&quot;Açık&quot;;&quot;Açık&quot;;&quot;Kapalı&quot;"/>
    <numFmt numFmtId="184" formatCode="[$¥€-2]\ #,##0.00_);[Red]\([$€-2]\ #,##0.00\)"/>
    <numFmt numFmtId="185" formatCode="[&lt;=9999999]###\-####;\(###\)\ ###\-####"/>
  </numFmts>
  <fonts count="66">
    <font>
      <sz val="10"/>
      <name val="Arial"/>
      <family val="0"/>
    </font>
    <font>
      <b/>
      <sz val="10"/>
      <name val="Arial"/>
      <family val="2"/>
    </font>
    <font>
      <b/>
      <sz val="9"/>
      <name val="Arial"/>
      <family val="2"/>
    </font>
    <font>
      <sz val="8"/>
      <name val="Arial"/>
      <family val="0"/>
    </font>
    <font>
      <b/>
      <sz val="12"/>
      <name val="Arial"/>
      <family val="2"/>
    </font>
    <font>
      <b/>
      <sz val="20"/>
      <name val="Arial"/>
      <family val="2"/>
    </font>
    <font>
      <b/>
      <sz val="11"/>
      <name val="Arial"/>
      <family val="2"/>
    </font>
    <font>
      <b/>
      <sz val="11"/>
      <color indexed="10"/>
      <name val="Arial"/>
      <family val="2"/>
    </font>
    <font>
      <b/>
      <sz val="12"/>
      <color indexed="10"/>
      <name val="Arial"/>
      <family val="2"/>
    </font>
    <font>
      <sz val="10"/>
      <color indexed="10"/>
      <name val="Arial"/>
      <family val="2"/>
    </font>
    <font>
      <b/>
      <sz val="10"/>
      <color indexed="10"/>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family val="0"/>
    </font>
    <font>
      <u val="single"/>
      <sz val="10"/>
      <color indexed="12"/>
      <name val="Arial"/>
      <family val="0"/>
    </font>
    <font>
      <sz val="11"/>
      <color indexed="20"/>
      <name val="Calibri"/>
      <family val="2"/>
    </font>
    <font>
      <sz val="11"/>
      <color indexed="60"/>
      <name val="Calibri"/>
      <family val="2"/>
    </font>
    <font>
      <b/>
      <sz val="11"/>
      <color indexed="8"/>
      <name val="Calibri"/>
      <family val="2"/>
    </font>
    <font>
      <sz val="11"/>
      <color indexed="10"/>
      <name val="Calibri"/>
      <family val="2"/>
    </font>
    <font>
      <b/>
      <u val="single"/>
      <sz val="14"/>
      <color indexed="12"/>
      <name val="Arial"/>
      <family val="2"/>
    </font>
    <font>
      <b/>
      <u val="single"/>
      <sz val="16"/>
      <color indexed="12"/>
      <name val="Arial"/>
      <family val="2"/>
    </font>
    <font>
      <sz val="20"/>
      <color indexed="10"/>
      <name val="Arial"/>
      <family val="2"/>
    </font>
    <font>
      <b/>
      <sz val="18"/>
      <color indexed="9"/>
      <name val="Calibri"/>
      <family val="0"/>
    </font>
    <font>
      <b/>
      <sz val="18"/>
      <color indexed="8"/>
      <name val="Arial"/>
      <family val="0"/>
    </font>
    <font>
      <b/>
      <sz val="24"/>
      <color indexed="63"/>
      <name val="Calibri"/>
      <family val="0"/>
    </font>
    <font>
      <b/>
      <sz val="12"/>
      <color indexed="8"/>
      <name val="Arial"/>
      <family val="0"/>
    </font>
    <font>
      <b/>
      <sz val="14"/>
      <color indexed="10"/>
      <name val="Arial"/>
      <family val="0"/>
    </font>
    <font>
      <b/>
      <sz val="12"/>
      <color indexed="9"/>
      <name val="Arial"/>
      <family val="0"/>
    </font>
    <font>
      <b/>
      <sz val="12"/>
      <color indexed="9"/>
      <name val="Calibri"/>
      <family val="0"/>
    </font>
    <font>
      <b/>
      <sz val="14"/>
      <color indexed="8"/>
      <name val="Arial"/>
      <family val="0"/>
    </font>
    <font>
      <b/>
      <sz val="16"/>
      <color indexed="8"/>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0"/>
    </font>
    <font>
      <u val="single"/>
      <sz val="10"/>
      <color theme="10"/>
      <name val="Arial"/>
      <family val="0"/>
    </font>
    <font>
      <sz val="11"/>
      <color rgb="FF9C0006"/>
      <name val="Calibri"/>
      <family val="2"/>
    </font>
    <font>
      <sz val="11"/>
      <color rgb="FF9C6500"/>
      <name val="Calibri"/>
      <family val="2"/>
    </font>
    <font>
      <b/>
      <sz val="11"/>
      <color theme="1"/>
      <name val="Calibri"/>
      <family val="2"/>
    </font>
    <font>
      <sz val="11"/>
      <color rgb="FFFF0000"/>
      <name val="Calibri"/>
      <family val="2"/>
    </font>
    <font>
      <b/>
      <u val="single"/>
      <sz val="14"/>
      <color theme="10"/>
      <name val="Arial"/>
      <family val="2"/>
    </font>
    <font>
      <b/>
      <sz val="12"/>
      <color rgb="FFFF0000"/>
      <name val="Arial"/>
      <family val="2"/>
    </font>
    <font>
      <b/>
      <sz val="11"/>
      <color rgb="FFFF0000"/>
      <name val="Arial"/>
      <family val="2"/>
    </font>
    <font>
      <b/>
      <u val="single"/>
      <sz val="16"/>
      <color theme="10"/>
      <name val="Arial"/>
      <family val="2"/>
    </font>
    <font>
      <sz val="2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41" fontId="0" fillId="0" borderId="0" applyFont="0" applyFill="0" applyBorder="0" applyAlignment="0" applyProtection="0"/>
    <xf numFmtId="0" fontId="50" fillId="20" borderId="5" applyNumberFormat="0" applyAlignment="0" applyProtection="0"/>
    <xf numFmtId="0" fontId="51" fillId="21" borderId="6" applyNumberFormat="0" applyAlignment="0" applyProtection="0"/>
    <xf numFmtId="0" fontId="52" fillId="20" borderId="6" applyNumberFormat="0" applyAlignment="0" applyProtection="0"/>
    <xf numFmtId="0" fontId="53" fillId="22" borderId="7" applyNumberFormat="0" applyAlignment="0" applyProtection="0"/>
    <xf numFmtId="0" fontId="54" fillId="23"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4" borderId="0" applyNumberFormat="0" applyBorder="0" applyAlignment="0" applyProtection="0"/>
    <xf numFmtId="0" fontId="0" fillId="25" borderId="8" applyNumberFormat="0" applyFont="0" applyAlignment="0" applyProtection="0"/>
    <xf numFmtId="0" fontId="5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9" fontId="0" fillId="0" borderId="0" applyFont="0" applyFill="0" applyBorder="0" applyAlignment="0" applyProtection="0"/>
  </cellStyleXfs>
  <cellXfs count="123">
    <xf numFmtId="0" fontId="0" fillId="0" borderId="0" xfId="0" applyAlignment="1">
      <alignment/>
    </xf>
    <xf numFmtId="0" fontId="1" fillId="0" borderId="10" xfId="0" applyFont="1" applyBorder="1" applyAlignment="1">
      <alignment/>
    </xf>
    <xf numFmtId="0" fontId="0" fillId="0" borderId="10" xfId="0" applyBorder="1" applyAlignment="1">
      <alignment/>
    </xf>
    <xf numFmtId="0" fontId="0" fillId="0" borderId="11" xfId="0" applyBorder="1" applyAlignment="1">
      <alignment/>
    </xf>
    <xf numFmtId="0" fontId="1" fillId="0" borderId="0" xfId="0" applyFont="1" applyBorder="1" applyAlignment="1">
      <alignment/>
    </xf>
    <xf numFmtId="0" fontId="0" fillId="0" borderId="0" xfId="0" applyBorder="1" applyAlignment="1">
      <alignment/>
    </xf>
    <xf numFmtId="0" fontId="0" fillId="0" borderId="12" xfId="0" applyBorder="1" applyAlignment="1">
      <alignment/>
    </xf>
    <xf numFmtId="0" fontId="0" fillId="0" borderId="0" xfId="0" applyFill="1" applyBorder="1" applyAlignment="1">
      <alignment/>
    </xf>
    <xf numFmtId="0" fontId="1" fillId="0" borderId="13" xfId="0" applyFont="1" applyBorder="1" applyAlignment="1">
      <alignment/>
    </xf>
    <xf numFmtId="0" fontId="0" fillId="0" borderId="13" xfId="0" applyBorder="1" applyAlignment="1">
      <alignment/>
    </xf>
    <xf numFmtId="0" fontId="0" fillId="0" borderId="14" xfId="0" applyBorder="1" applyAlignment="1">
      <alignment/>
    </xf>
    <xf numFmtId="0" fontId="0" fillId="0" borderId="0" xfId="0" applyNumberFormat="1" applyFill="1" applyBorder="1" applyAlignment="1">
      <alignment/>
    </xf>
    <xf numFmtId="0" fontId="0" fillId="0" borderId="10"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1" fillId="0" borderId="12" xfId="0" applyFont="1" applyBorder="1" applyAlignment="1">
      <alignment/>
    </xf>
    <xf numFmtId="0" fontId="1" fillId="0" borderId="0" xfId="0" applyFont="1" applyAlignment="1">
      <alignment/>
    </xf>
    <xf numFmtId="0" fontId="1" fillId="0" borderId="14" xfId="0" applyFont="1" applyBorder="1" applyAlignment="1">
      <alignment/>
    </xf>
    <xf numFmtId="0" fontId="1" fillId="0" borderId="10" xfId="0" applyFont="1" applyBorder="1" applyAlignment="1">
      <alignment/>
    </xf>
    <xf numFmtId="0" fontId="1" fillId="0" borderId="11" xfId="0"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12" xfId="0" applyFont="1" applyBorder="1" applyAlignment="1">
      <alignment horizontal="center"/>
    </xf>
    <xf numFmtId="0" fontId="1" fillId="0" borderId="12" xfId="0" applyFont="1" applyBorder="1" applyAlignment="1">
      <alignment horizontal="left"/>
    </xf>
    <xf numFmtId="0" fontId="1" fillId="0" borderId="0" xfId="0" applyFont="1" applyFill="1" applyBorder="1" applyAlignment="1">
      <alignment horizontal="center"/>
    </xf>
    <xf numFmtId="0" fontId="1" fillId="0" borderId="13" xfId="0" applyFont="1" applyBorder="1" applyAlignment="1">
      <alignment/>
    </xf>
    <xf numFmtId="0" fontId="0" fillId="0" borderId="0" xfId="0" applyBorder="1" applyAlignment="1">
      <alignment horizontal="left"/>
    </xf>
    <xf numFmtId="0" fontId="1" fillId="0" borderId="12" xfId="0" applyFont="1" applyBorder="1" applyAlignment="1">
      <alignment/>
    </xf>
    <xf numFmtId="0" fontId="0" fillId="0" borderId="13"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0" fillId="0" borderId="13" xfId="0" applyFill="1" applyBorder="1" applyAlignment="1">
      <alignment/>
    </xf>
    <xf numFmtId="0" fontId="0" fillId="0" borderId="13" xfId="0" applyBorder="1" applyAlignment="1">
      <alignment horizontal="left"/>
    </xf>
    <xf numFmtId="0" fontId="0" fillId="0" borderId="0" xfId="0" applyFont="1" applyAlignment="1">
      <alignment vertical="top" wrapText="1"/>
    </xf>
    <xf numFmtId="0" fontId="0" fillId="0" borderId="0" xfId="0" applyAlignment="1">
      <alignment vertical="center"/>
    </xf>
    <xf numFmtId="0" fontId="0" fillId="0" borderId="0" xfId="0" applyFont="1" applyAlignment="1">
      <alignment wrapText="1"/>
    </xf>
    <xf numFmtId="0" fontId="0" fillId="0" borderId="0" xfId="0" applyAlignment="1">
      <alignment vertical="center" wrapText="1"/>
    </xf>
    <xf numFmtId="0" fontId="0" fillId="0" borderId="0" xfId="0" applyFont="1" applyAlignment="1">
      <alignment/>
    </xf>
    <xf numFmtId="0" fontId="0" fillId="0" borderId="18" xfId="0" applyFont="1" applyBorder="1" applyAlignment="1">
      <alignment/>
    </xf>
    <xf numFmtId="0" fontId="0" fillId="0" borderId="10" xfId="0" applyBorder="1" applyAlignment="1">
      <alignment horizontal="left" vertical="top"/>
    </xf>
    <xf numFmtId="0" fontId="1" fillId="0" borderId="0" xfId="0" applyFont="1" applyBorder="1" applyAlignment="1">
      <alignment horizontal="center"/>
    </xf>
    <xf numFmtId="0" fontId="1" fillId="0" borderId="16" xfId="0" applyFont="1" applyBorder="1" applyAlignment="1">
      <alignment horizontal="center"/>
    </xf>
    <xf numFmtId="0" fontId="6" fillId="0" borderId="18" xfId="0" applyFont="1" applyFill="1" applyBorder="1" applyAlignment="1">
      <alignment/>
    </xf>
    <xf numFmtId="0" fontId="6" fillId="0" borderId="18" xfId="0" applyFont="1" applyBorder="1" applyAlignment="1">
      <alignment/>
    </xf>
    <xf numFmtId="0" fontId="0" fillId="0" borderId="10" xfId="0" applyFont="1" applyBorder="1" applyAlignment="1">
      <alignment horizontal="left"/>
    </xf>
    <xf numFmtId="0" fontId="0" fillId="0" borderId="0" xfId="0" applyFont="1" applyFill="1" applyBorder="1" applyAlignment="1">
      <alignment/>
    </xf>
    <xf numFmtId="0" fontId="1" fillId="0" borderId="0" xfId="0" applyFont="1" applyBorder="1" applyAlignment="1">
      <alignment horizontal="left"/>
    </xf>
    <xf numFmtId="14" fontId="0" fillId="0" borderId="0" xfId="0" applyNumberFormat="1" applyFont="1" applyBorder="1" applyAlignment="1">
      <alignment horizontal="left"/>
    </xf>
    <xf numFmtId="0" fontId="0" fillId="0" borderId="0" xfId="0" applyFont="1" applyBorder="1" applyAlignment="1">
      <alignment/>
    </xf>
    <xf numFmtId="0" fontId="1" fillId="0" borderId="16" xfId="0" applyFont="1" applyBorder="1" applyAlignment="1">
      <alignment/>
    </xf>
    <xf numFmtId="0" fontId="1" fillId="0" borderId="0" xfId="0" applyFont="1" applyBorder="1" applyAlignment="1">
      <alignment/>
    </xf>
    <xf numFmtId="0" fontId="0" fillId="0" borderId="0" xfId="0" applyAlignment="1">
      <alignment wrapText="1"/>
    </xf>
    <xf numFmtId="0" fontId="1" fillId="0" borderId="18" xfId="0" applyFont="1" applyBorder="1" applyAlignment="1">
      <alignment horizontal="left" vertical="center" wrapText="1"/>
    </xf>
    <xf numFmtId="0" fontId="0" fillId="0" borderId="18" xfId="0" applyFont="1" applyFill="1" applyBorder="1" applyAlignment="1" applyProtection="1">
      <alignment horizontal="left" vertical="center"/>
      <protection locked="0"/>
    </xf>
    <xf numFmtId="14" fontId="1" fillId="0" borderId="0" xfId="0" applyNumberFormat="1" applyFont="1" applyBorder="1" applyAlignment="1">
      <alignment horizontal="center"/>
    </xf>
    <xf numFmtId="14" fontId="1" fillId="0" borderId="17" xfId="0" applyNumberFormat="1" applyFont="1" applyBorder="1" applyAlignment="1">
      <alignment vertical="center"/>
    </xf>
    <xf numFmtId="14" fontId="1" fillId="0" borderId="13" xfId="0" applyNumberFormat="1" applyFont="1" applyBorder="1" applyAlignment="1">
      <alignment vertical="center"/>
    </xf>
    <xf numFmtId="14" fontId="1" fillId="0" borderId="13" xfId="0" applyNumberFormat="1" applyFont="1" applyBorder="1" applyAlignment="1">
      <alignment horizontal="center" vertical="center"/>
    </xf>
    <xf numFmtId="0" fontId="1" fillId="0" borderId="0" xfId="0" applyFont="1" applyAlignment="1">
      <alignment horizontal="center"/>
    </xf>
    <xf numFmtId="0" fontId="5" fillId="0" borderId="18" xfId="0" applyFont="1" applyBorder="1" applyAlignment="1">
      <alignment vertical="center" wrapText="1"/>
    </xf>
    <xf numFmtId="0" fontId="61" fillId="0" borderId="18" xfId="47" applyFont="1" applyBorder="1" applyAlignment="1">
      <alignment vertical="center"/>
    </xf>
    <xf numFmtId="0" fontId="62" fillId="0" borderId="18" xfId="0" applyFont="1" applyBorder="1" applyAlignment="1">
      <alignment vertical="center"/>
    </xf>
    <xf numFmtId="0" fontId="63" fillId="0" borderId="18" xfId="0" applyFont="1" applyBorder="1" applyAlignment="1">
      <alignment vertical="center"/>
    </xf>
    <xf numFmtId="0" fontId="0" fillId="0" borderId="18" xfId="0" applyFont="1" applyBorder="1" applyAlignment="1">
      <alignment vertical="center" wrapText="1"/>
    </xf>
    <xf numFmtId="0" fontId="64" fillId="0" borderId="18" xfId="47" applyFont="1" applyBorder="1" applyAlignment="1">
      <alignment vertical="center"/>
    </xf>
    <xf numFmtId="0" fontId="1" fillId="0" borderId="18" xfId="0" applyFont="1" applyBorder="1" applyAlignment="1">
      <alignment vertical="center"/>
    </xf>
    <xf numFmtId="0" fontId="62" fillId="0" borderId="18" xfId="0" applyFont="1" applyBorder="1" applyAlignment="1">
      <alignment vertical="center" wrapText="1"/>
    </xf>
    <xf numFmtId="0" fontId="1" fillId="0" borderId="18" xfId="0" applyFont="1" applyBorder="1" applyAlignment="1">
      <alignment vertical="center" wrapText="1"/>
    </xf>
    <xf numFmtId="0" fontId="1" fillId="0" borderId="18" xfId="0" applyFont="1" applyBorder="1" applyAlignment="1">
      <alignment wrapText="1"/>
    </xf>
    <xf numFmtId="0" fontId="1" fillId="0" borderId="18" xfId="0" applyFont="1" applyBorder="1" applyAlignment="1">
      <alignment/>
    </xf>
    <xf numFmtId="0" fontId="0" fillId="0" borderId="0" xfId="0" applyBorder="1" applyAlignment="1">
      <alignment horizontal="center" vertical="center"/>
    </xf>
    <xf numFmtId="0" fontId="1" fillId="0" borderId="0" xfId="0" applyFont="1" applyBorder="1" applyAlignment="1">
      <alignment/>
    </xf>
    <xf numFmtId="0" fontId="1" fillId="0" borderId="10" xfId="0" applyFont="1" applyBorder="1" applyAlignment="1">
      <alignment/>
    </xf>
    <xf numFmtId="0" fontId="1" fillId="0" borderId="11" xfId="0" applyFont="1" applyBorder="1" applyAlignment="1">
      <alignment/>
    </xf>
    <xf numFmtId="0" fontId="0" fillId="0" borderId="0" xfId="0" applyAlignment="1">
      <alignment/>
    </xf>
    <xf numFmtId="0" fontId="1" fillId="0" borderId="0" xfId="0" applyFont="1" applyAlignment="1">
      <alignment/>
    </xf>
    <xf numFmtId="0" fontId="1" fillId="0" borderId="13" xfId="0" applyFont="1" applyBorder="1" applyAlignment="1">
      <alignment/>
    </xf>
    <xf numFmtId="0" fontId="1" fillId="0" borderId="14" xfId="0" applyFont="1" applyBorder="1" applyAlignment="1">
      <alignment/>
    </xf>
    <xf numFmtId="14" fontId="0" fillId="0" borderId="18" xfId="0" applyNumberFormat="1" applyFill="1" applyBorder="1" applyAlignment="1" applyProtection="1">
      <alignment horizontal="left" vertical="center"/>
      <protection locked="0"/>
    </xf>
    <xf numFmtId="0" fontId="0" fillId="0" borderId="18" xfId="0" applyFill="1" applyBorder="1" applyAlignment="1" applyProtection="1">
      <alignment horizontal="left" vertical="center" wrapText="1"/>
      <protection locked="0"/>
    </xf>
    <xf numFmtId="185" fontId="1" fillId="0" borderId="18" xfId="0" applyNumberFormat="1" applyFont="1" applyFill="1" applyBorder="1" applyAlignment="1" applyProtection="1">
      <alignment horizontal="left" vertical="center"/>
      <protection locked="0"/>
    </xf>
    <xf numFmtId="14" fontId="1" fillId="0" borderId="18" xfId="0" applyNumberFormat="1" applyFont="1" applyFill="1" applyBorder="1" applyAlignment="1" applyProtection="1">
      <alignment horizontal="left" vertical="center"/>
      <protection locked="0"/>
    </xf>
    <xf numFmtId="0" fontId="65" fillId="33" borderId="19" xfId="0" applyFont="1" applyFill="1" applyBorder="1" applyAlignment="1">
      <alignment horizontal="center" wrapText="1"/>
    </xf>
    <xf numFmtId="0" fontId="1" fillId="0" borderId="0" xfId="0" applyFont="1" applyAlignment="1">
      <alignment horizontal="center"/>
    </xf>
    <xf numFmtId="0" fontId="0" fillId="0" borderId="0" xfId="0" applyFont="1" applyAlignment="1">
      <alignment horizontal="left" wrapText="1"/>
    </xf>
    <xf numFmtId="0" fontId="0" fillId="0" borderId="12" xfId="0" applyFont="1" applyBorder="1" applyAlignment="1">
      <alignment horizontal="left"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13" xfId="0" applyFont="1" applyBorder="1" applyAlignment="1">
      <alignment horizontal="left"/>
    </xf>
    <xf numFmtId="0" fontId="0" fillId="0" borderId="13" xfId="0" applyBorder="1" applyAlignment="1">
      <alignment horizontal="left"/>
    </xf>
    <xf numFmtId="0" fontId="1" fillId="0" borderId="16" xfId="0" applyFont="1" applyFill="1" applyBorder="1" applyAlignment="1">
      <alignment horizontal="center"/>
    </xf>
    <xf numFmtId="0" fontId="1" fillId="0" borderId="0" xfId="0" applyFont="1" applyFill="1" applyBorder="1" applyAlignment="1">
      <alignment horizontal="center"/>
    </xf>
    <xf numFmtId="0" fontId="1" fillId="0" borderId="15" xfId="0" applyFont="1" applyBorder="1" applyAlignment="1">
      <alignment horizontal="center"/>
    </xf>
    <xf numFmtId="0" fontId="1" fillId="0" borderId="0"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7" xfId="0" applyFont="1" applyBorder="1" applyAlignment="1">
      <alignment vertical="center" wrapText="1"/>
    </xf>
    <xf numFmtId="0" fontId="1" fillId="0" borderId="23" xfId="0" applyFont="1" applyBorder="1" applyAlignment="1">
      <alignment vertical="center" wrapText="1"/>
    </xf>
    <xf numFmtId="0" fontId="1" fillId="0" borderId="22" xfId="0" applyFont="1" applyBorder="1" applyAlignment="1">
      <alignment vertical="center" wrapText="1"/>
    </xf>
    <xf numFmtId="0" fontId="0" fillId="0" borderId="0" xfId="0" applyFont="1" applyBorder="1" applyAlignment="1">
      <alignment horizontal="left"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4" xfId="0" applyFont="1" applyBorder="1" applyAlignment="1">
      <alignment horizontal="center" vertical="center" wrapText="1"/>
    </xf>
    <xf numFmtId="0" fontId="1" fillId="0" borderId="16" xfId="0" applyFont="1" applyBorder="1" applyAlignment="1">
      <alignment horizontal="center"/>
    </xf>
    <xf numFmtId="0" fontId="1" fillId="0" borderId="0" xfId="0" applyFont="1" applyBorder="1" applyAlignment="1">
      <alignment horizontal="center"/>
    </xf>
    <xf numFmtId="0" fontId="1" fillId="0" borderId="12" xfId="0" applyFont="1" applyBorder="1" applyAlignment="1">
      <alignment horizontal="center"/>
    </xf>
    <xf numFmtId="0" fontId="1" fillId="0" borderId="12" xfId="0" applyFont="1" applyFill="1" applyBorder="1" applyAlignment="1">
      <alignment horizontal="center"/>
    </xf>
    <xf numFmtId="14" fontId="1" fillId="0" borderId="16" xfId="0" applyNumberFormat="1" applyFont="1" applyBorder="1" applyAlignment="1">
      <alignment horizontal="right"/>
    </xf>
    <xf numFmtId="0" fontId="1" fillId="0" borderId="0" xfId="0" applyFont="1" applyBorder="1" applyAlignment="1">
      <alignment horizontal="right"/>
    </xf>
    <xf numFmtId="0" fontId="1" fillId="0" borderId="0" xfId="0" applyFont="1" applyBorder="1" applyAlignment="1">
      <alignment/>
    </xf>
    <xf numFmtId="0" fontId="1" fillId="0" borderId="12" xfId="0" applyFont="1" applyBorder="1" applyAlignment="1">
      <alignment/>
    </xf>
    <xf numFmtId="0" fontId="1" fillId="0" borderId="17" xfId="0" applyFont="1" applyBorder="1" applyAlignment="1">
      <alignment horizontal="right"/>
    </xf>
    <xf numFmtId="0" fontId="1" fillId="0" borderId="13" xfId="0" applyFont="1" applyBorder="1" applyAlignment="1">
      <alignment horizontal="right"/>
    </xf>
    <xf numFmtId="0" fontId="1" fillId="0" borderId="16" xfId="0" applyFont="1" applyBorder="1" applyAlignment="1">
      <alignment horizontal="right"/>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04;Z&#304;N VEREN MAKAMLAR'!A1" /><Relationship Id="rId2" Type="http://schemas.openxmlformats.org/officeDocument/2006/relationships/hyperlink" Target="#'&#304;Z&#304;N SE&#199;'!A1" /></Relationships>
</file>

<file path=xl/drawings/_rels/drawing2.xml.rels><?xml version="1.0" encoding="utf-8" standalone="yes"?><Relationships xmlns="http://schemas.openxmlformats.org/package/2006/relationships"><Relationship Id="rId1" Type="http://schemas.openxmlformats.org/officeDocument/2006/relationships/hyperlink" Target="#Z.MAZERET!A1" /><Relationship Id="rId2" Type="http://schemas.openxmlformats.org/officeDocument/2006/relationships/hyperlink" Target="#'Mazeret 2'!A1" /><Relationship Id="rId3" Type="http://schemas.openxmlformats.org/officeDocument/2006/relationships/hyperlink" Target="#Z.MAZERET!A1" /><Relationship Id="rId4" Type="http://schemas.openxmlformats.org/officeDocument/2006/relationships/hyperlink" Target="#'Mazeret 2'!A1" /><Relationship Id="rId5" Type="http://schemas.openxmlformats.org/officeDocument/2006/relationships/hyperlink" Target="#Z.MAZERET!A1" /><Relationship Id="rId6" Type="http://schemas.openxmlformats.org/officeDocument/2006/relationships/hyperlink" Target="#'ZORUNLU MAZERET B&#304;LG&#304;'!A1" /><Relationship Id="rId7" Type="http://schemas.openxmlformats.org/officeDocument/2006/relationships/hyperlink" Target="#'HASTALIK &#304;ZN&#304; B&#304;LG&#304;'!A1" /><Relationship Id="rId8" Type="http://schemas.openxmlformats.org/officeDocument/2006/relationships/hyperlink" Target="#'YILLIK &#304;Z&#304;N B&#304;LG&#304;'!A1" /><Relationship Id="rId9" Type="http://schemas.openxmlformats.org/officeDocument/2006/relationships/hyperlink" Target="#'TAKD&#304;RE BA&#286;LI MAZ B&#304;LG&#304;'!A1" /><Relationship Id="rId10" Type="http://schemas.openxmlformats.org/officeDocument/2006/relationships/hyperlink" Target="#'B&#304;LG&#304; G&#304;R&#304;&#350;&#304;'!A1" /></Relationships>
</file>

<file path=xl/drawings/_rels/drawing3.xml.rels><?xml version="1.0" encoding="utf-8" standalone="yes"?><Relationships xmlns="http://schemas.openxmlformats.org/package/2006/relationships"><Relationship Id="rId1" Type="http://schemas.openxmlformats.org/officeDocument/2006/relationships/hyperlink" Target="#'B&#304;LG&#304; G&#304;R&#304;&#350;&#304;'!A1" /><Relationship Id="rId2" Type="http://schemas.openxmlformats.org/officeDocument/2006/relationships/hyperlink" Target="#'&#304;Z&#304;N SE&#199;'!A1" /></Relationships>
</file>

<file path=xl/drawings/_rels/drawing4.xml.rels><?xml version="1.0" encoding="utf-8" standalone="yes"?><Relationships xmlns="http://schemas.openxmlformats.org/package/2006/relationships"><Relationship Id="rId1" Type="http://schemas.openxmlformats.org/officeDocument/2006/relationships/hyperlink" Target="#'B&#304;LG&#304; G&#304;R&#304;&#350;&#304;'!A1" /><Relationship Id="rId2" Type="http://schemas.openxmlformats.org/officeDocument/2006/relationships/hyperlink" Target="#'&#304;Z&#304;N SE&#199;'!A1" /></Relationships>
</file>

<file path=xl/drawings/_rels/drawing5.xml.rels><?xml version="1.0" encoding="utf-8" standalone="yes"?><Relationships xmlns="http://schemas.openxmlformats.org/package/2006/relationships"><Relationship Id="rId1" Type="http://schemas.openxmlformats.org/officeDocument/2006/relationships/hyperlink" Target="#'B&#304;LG&#304; G&#304;R&#304;&#350;&#304;'!A1" /></Relationships>
</file>

<file path=xl/drawings/_rels/drawing6.xml.rels><?xml version="1.0" encoding="utf-8" standalone="yes"?><Relationships xmlns="http://schemas.openxmlformats.org/package/2006/relationships"><Relationship Id="rId1" Type="http://schemas.openxmlformats.org/officeDocument/2006/relationships/hyperlink" Target="#'B&#304;LG&#304; G&#304;R&#304;&#350;&#304;'!A1" /></Relationships>
</file>

<file path=xl/drawings/_rels/drawing7.xml.rels><?xml version="1.0" encoding="utf-8" standalone="yes"?><Relationships xmlns="http://schemas.openxmlformats.org/package/2006/relationships"><Relationship Id="rId1" Type="http://schemas.openxmlformats.org/officeDocument/2006/relationships/hyperlink" Target="#'B&#304;LG&#304; G&#304;R&#304;&#350;&#304;'!A1" /></Relationships>
</file>

<file path=xl/drawings/_rels/drawing8.xml.rels><?xml version="1.0" encoding="utf-8" standalone="yes"?><Relationships xmlns="http://schemas.openxmlformats.org/package/2006/relationships"><Relationship Id="rId1" Type="http://schemas.openxmlformats.org/officeDocument/2006/relationships/hyperlink" Target="#'B&#304;LG&#304; G&#304;R&#304;&#350;&#304;'!A1" /></Relationships>
</file>

<file path=xl/drawings/_rels/drawing9.xml.rels><?xml version="1.0" encoding="utf-8" standalone="yes"?><Relationships xmlns="http://schemas.openxmlformats.org/package/2006/relationships"><Relationship Id="rId1" Type="http://schemas.openxmlformats.org/officeDocument/2006/relationships/hyperlink" Target="#'B&#304;LG&#304; G&#304;R&#304;&#350;&#304;'!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114300</xdr:rowOff>
    </xdr:from>
    <xdr:to>
      <xdr:col>2</xdr:col>
      <xdr:colOff>19050</xdr:colOff>
      <xdr:row>28</xdr:row>
      <xdr:rowOff>57150</xdr:rowOff>
    </xdr:to>
    <xdr:sp macro="[1]!BANKA">
      <xdr:nvSpPr>
        <xdr:cNvPr id="1" name="AutoShape 42">
          <a:hlinkClick r:id="rId1"/>
        </xdr:cNvPr>
        <xdr:cNvSpPr>
          <a:spLocks/>
        </xdr:cNvSpPr>
      </xdr:nvSpPr>
      <xdr:spPr>
        <a:xfrm>
          <a:off x="0" y="5248275"/>
          <a:ext cx="5410200" cy="1076325"/>
        </a:xfrm>
        <a:prstGeom prst="bevel">
          <a:avLst/>
        </a:prstGeom>
        <a:solidFill>
          <a:srgbClr val="002060"/>
        </a:solidFill>
        <a:ln w="9525" cmpd="sng">
          <a:noFill/>
        </a:ln>
      </xdr:spPr>
      <xdr:txBody>
        <a:bodyPr vertOverflow="clip" wrap="square" anchor="ctr"/>
        <a:p>
          <a:pPr algn="ctr">
            <a:defRPr/>
          </a:pPr>
          <a:r>
            <a:rPr lang="en-US" cap="none" sz="1800" b="1" i="0" u="none" baseline="0">
              <a:solidFill>
                <a:srgbClr val="FFFFFF"/>
              </a:solidFill>
            </a:rPr>
            <a:t>İZİN VERMEYE YETKİLİLERİN LİSTESİ</a:t>
          </a:r>
        </a:p>
      </xdr:txBody>
    </xdr:sp>
    <xdr:clientData fPrintsWithSheet="0"/>
  </xdr:twoCellAnchor>
  <xdr:twoCellAnchor>
    <xdr:from>
      <xdr:col>2</xdr:col>
      <xdr:colOff>447675</xdr:colOff>
      <xdr:row>2</xdr:row>
      <xdr:rowOff>104775</xdr:rowOff>
    </xdr:from>
    <xdr:to>
      <xdr:col>11</xdr:col>
      <xdr:colOff>76200</xdr:colOff>
      <xdr:row>9</xdr:row>
      <xdr:rowOff>28575</xdr:rowOff>
    </xdr:to>
    <xdr:sp macro="[1]!BANKA">
      <xdr:nvSpPr>
        <xdr:cNvPr id="2" name="AutoShape 42">
          <a:hlinkClick r:id="rId2"/>
        </xdr:cNvPr>
        <xdr:cNvSpPr>
          <a:spLocks/>
        </xdr:cNvSpPr>
      </xdr:nvSpPr>
      <xdr:spPr>
        <a:xfrm>
          <a:off x="5838825" y="828675"/>
          <a:ext cx="2886075" cy="1524000"/>
        </a:xfrm>
        <a:prstGeom prst="bevel">
          <a:avLst/>
        </a:prstGeom>
        <a:solidFill>
          <a:srgbClr val="FFFF00"/>
        </a:solidFill>
        <a:ln w="9525" cmpd="sng">
          <a:noFill/>
        </a:ln>
      </xdr:spPr>
      <xdr:txBody>
        <a:bodyPr vertOverflow="clip" wrap="square" anchor="ctr"/>
        <a:p>
          <a:pPr algn="ctr">
            <a:defRPr/>
          </a:pPr>
          <a:r>
            <a:rPr lang="en-US" cap="none" sz="1800" b="1" i="0" u="none" baseline="0">
              <a:solidFill>
                <a:srgbClr val="000000"/>
              </a:solidFill>
              <a:latin typeface="Arial"/>
              <a:ea typeface="Arial"/>
              <a:cs typeface="Arial"/>
            </a:rPr>
            <a:t>İZİN FORMUNA GİT</a:t>
          </a:r>
        </a:p>
      </xdr:txBody>
    </xdr:sp>
    <xdr:clientData fPrintsWithSheet="0"/>
  </xdr:twoCellAnchor>
  <xdr:oneCellAnchor>
    <xdr:from>
      <xdr:col>0</xdr:col>
      <xdr:colOff>0</xdr:colOff>
      <xdr:row>0</xdr:row>
      <xdr:rowOff>9525</xdr:rowOff>
    </xdr:from>
    <xdr:ext cx="5429250" cy="466725"/>
    <xdr:sp>
      <xdr:nvSpPr>
        <xdr:cNvPr id="3" name="Dikdörtgen 3"/>
        <xdr:cNvSpPr>
          <a:spLocks/>
        </xdr:cNvSpPr>
      </xdr:nvSpPr>
      <xdr:spPr>
        <a:xfrm>
          <a:off x="0" y="9525"/>
          <a:ext cx="5429250" cy="466725"/>
        </a:xfrm>
        <a:prstGeom prst="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a:p>
          <a:pPr algn="ctr">
            <a:defRPr/>
          </a:pPr>
          <a:r>
            <a:rPr lang="en-US" cap="none" sz="2400" b="1" i="0" u="none" baseline="0">
              <a:solidFill>
                <a:srgbClr val="333333"/>
              </a:solidFill>
            </a:rPr>
            <a:t>İZİN BİLGİLERİNİ AŞAĞIYA DOLDURUNUZ</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171450</xdr:rowOff>
    </xdr:from>
    <xdr:to>
      <xdr:col>4</xdr:col>
      <xdr:colOff>123825</xdr:colOff>
      <xdr:row>4</xdr:row>
      <xdr:rowOff>161925</xdr:rowOff>
    </xdr:to>
    <xdr:sp macro="[1]!BANKA">
      <xdr:nvSpPr>
        <xdr:cNvPr id="1" name="AutoShape 42">
          <a:hlinkClick r:id="rId1"/>
        </xdr:cNvPr>
        <xdr:cNvSpPr>
          <a:spLocks/>
        </xdr:cNvSpPr>
      </xdr:nvSpPr>
      <xdr:spPr>
        <a:xfrm>
          <a:off x="47625" y="171450"/>
          <a:ext cx="2514600" cy="904875"/>
        </a:xfrm>
        <a:prstGeom prst="bevel">
          <a:avLst/>
        </a:prstGeom>
        <a:solidFill>
          <a:srgbClr val="FFFF00"/>
        </a:solidFill>
        <a:ln w="9525" cmpd="sng">
          <a:noFill/>
        </a:ln>
      </xdr:spPr>
      <xdr:txBody>
        <a:bodyPr vertOverflow="clip" wrap="square" anchor="ctr"/>
        <a:p>
          <a:pPr algn="ctr">
            <a:defRPr/>
          </a:pPr>
          <a:r>
            <a:rPr lang="en-US" cap="none" sz="1200" b="1" i="0" u="none" baseline="0">
              <a:solidFill>
                <a:srgbClr val="000000"/>
              </a:solidFill>
              <a:latin typeface="Arial"/>
              <a:ea typeface="Arial"/>
              <a:cs typeface="Arial"/>
            </a:rPr>
            <a:t>VERİLMESİ ZORUNLU MAZERET İZNİ FORMUNA GİT</a:t>
          </a:r>
        </a:p>
      </xdr:txBody>
    </xdr:sp>
    <xdr:clientData fPrintsWithSheet="0"/>
  </xdr:twoCellAnchor>
  <xdr:twoCellAnchor>
    <xdr:from>
      <xdr:col>0</xdr:col>
      <xdr:colOff>57150</xdr:colOff>
      <xdr:row>14</xdr:row>
      <xdr:rowOff>9525</xdr:rowOff>
    </xdr:from>
    <xdr:to>
      <xdr:col>4</xdr:col>
      <xdr:colOff>152400</xdr:colOff>
      <xdr:row>20</xdr:row>
      <xdr:rowOff>19050</xdr:rowOff>
    </xdr:to>
    <xdr:sp macro="[1]!BANKA">
      <xdr:nvSpPr>
        <xdr:cNvPr id="2" name="AutoShape 42">
          <a:hlinkClick r:id="rId2"/>
        </xdr:cNvPr>
        <xdr:cNvSpPr>
          <a:spLocks/>
        </xdr:cNvSpPr>
      </xdr:nvSpPr>
      <xdr:spPr>
        <a:xfrm>
          <a:off x="57150" y="3543300"/>
          <a:ext cx="2533650" cy="1114425"/>
        </a:xfrm>
        <a:prstGeom prst="bevel">
          <a:avLst/>
        </a:prstGeom>
        <a:solidFill>
          <a:srgbClr val="FFFF00"/>
        </a:solidFill>
        <a:ln w="9525" cmpd="sng">
          <a:noFill/>
        </a:ln>
      </xdr:spPr>
      <xdr:txBody>
        <a:bodyPr vertOverflow="clip" wrap="square" anchor="ctr"/>
        <a:p>
          <a:pPr algn="ctr">
            <a:defRPr/>
          </a:pPr>
          <a:r>
            <a:rPr lang="en-US" cap="none" sz="1200" b="1" i="0" u="none" baseline="0">
              <a:solidFill>
                <a:srgbClr val="FF0000"/>
              </a:solidFill>
              <a:latin typeface="Arial"/>
              <a:ea typeface="Arial"/>
              <a:cs typeface="Arial"/>
            </a:rPr>
            <a:t>AMİRİN TAKDİRİNE BAĞLI 
</a:t>
          </a:r>
          <a:r>
            <a:rPr lang="en-US" cap="none" sz="1200" b="1" i="0" u="none" baseline="0">
              <a:solidFill>
                <a:srgbClr val="000000"/>
              </a:solidFill>
              <a:latin typeface="Arial"/>
              <a:ea typeface="Arial"/>
              <a:cs typeface="Arial"/>
            </a:rPr>
            <a:t>MAZERET İZNİ FORMUNA GİT</a:t>
          </a:r>
        </a:p>
      </xdr:txBody>
    </xdr:sp>
    <xdr:clientData fPrintsWithSheet="0"/>
  </xdr:twoCellAnchor>
  <xdr:twoCellAnchor>
    <xdr:from>
      <xdr:col>0</xdr:col>
      <xdr:colOff>57150</xdr:colOff>
      <xdr:row>8</xdr:row>
      <xdr:rowOff>285750</xdr:rowOff>
    </xdr:from>
    <xdr:to>
      <xdr:col>4</xdr:col>
      <xdr:colOff>152400</xdr:colOff>
      <xdr:row>12</xdr:row>
      <xdr:rowOff>123825</xdr:rowOff>
    </xdr:to>
    <xdr:sp macro="[1]!BANKA">
      <xdr:nvSpPr>
        <xdr:cNvPr id="3" name="AutoShape 42">
          <a:hlinkClick r:id="rId3"/>
        </xdr:cNvPr>
        <xdr:cNvSpPr>
          <a:spLocks/>
        </xdr:cNvSpPr>
      </xdr:nvSpPr>
      <xdr:spPr>
        <a:xfrm>
          <a:off x="57150" y="2114550"/>
          <a:ext cx="2533650" cy="990600"/>
        </a:xfrm>
        <a:prstGeom prst="bevel">
          <a:avLst/>
        </a:prstGeom>
        <a:solidFill>
          <a:srgbClr val="FFFF00"/>
        </a:solidFill>
        <a:ln w="9525" cmpd="sng">
          <a:noFill/>
        </a:ln>
      </xdr:spPr>
      <xdr:txBody>
        <a:bodyPr vertOverflow="clip" wrap="square" anchor="ctr"/>
        <a:p>
          <a:pPr algn="ctr">
            <a:defRPr/>
          </a:pPr>
          <a:r>
            <a:rPr lang="en-US" cap="none" sz="1200" b="1" i="0" u="none" baseline="0">
              <a:solidFill>
                <a:srgbClr val="FF0000"/>
              </a:solidFill>
              <a:latin typeface="Arial"/>
              <a:ea typeface="Arial"/>
              <a:cs typeface="Arial"/>
            </a:rPr>
            <a:t>YILLIK</a:t>
          </a:r>
          <a:r>
            <a:rPr lang="en-US" cap="none" sz="1200" b="1" i="0" u="none" baseline="0">
              <a:solidFill>
                <a:srgbClr val="000000"/>
              </a:solidFill>
              <a:latin typeface="Arial"/>
              <a:ea typeface="Arial"/>
              <a:cs typeface="Arial"/>
            </a:rPr>
            <a:t> İZİN FORMU
</a:t>
          </a:r>
          <a:r>
            <a:rPr lang="en-US" cap="none" sz="1400" b="1" i="0" u="none" baseline="0">
              <a:solidFill>
                <a:srgbClr val="FF0000"/>
              </a:solidFill>
              <a:latin typeface="Arial"/>
              <a:ea typeface="Arial"/>
              <a:cs typeface="Arial"/>
            </a:rPr>
            <a:t>(OKUL PERSONELİ İÇİN)</a:t>
          </a:r>
        </a:p>
      </xdr:txBody>
    </xdr:sp>
    <xdr:clientData fPrintsWithSheet="0"/>
  </xdr:twoCellAnchor>
  <xdr:twoCellAnchor>
    <xdr:from>
      <xdr:col>0</xdr:col>
      <xdr:colOff>66675</xdr:colOff>
      <xdr:row>20</xdr:row>
      <xdr:rowOff>57150</xdr:rowOff>
    </xdr:from>
    <xdr:to>
      <xdr:col>4</xdr:col>
      <xdr:colOff>161925</xdr:colOff>
      <xdr:row>26</xdr:row>
      <xdr:rowOff>76200</xdr:rowOff>
    </xdr:to>
    <xdr:sp macro="[1]!BANKA">
      <xdr:nvSpPr>
        <xdr:cNvPr id="4" name="AutoShape 42">
          <a:hlinkClick r:id="rId4"/>
        </xdr:cNvPr>
        <xdr:cNvSpPr>
          <a:spLocks/>
        </xdr:cNvSpPr>
      </xdr:nvSpPr>
      <xdr:spPr>
        <a:xfrm>
          <a:off x="66675" y="4695825"/>
          <a:ext cx="2533650" cy="990600"/>
        </a:xfrm>
        <a:prstGeom prst="bevel">
          <a:avLst/>
        </a:prstGeom>
        <a:solidFill>
          <a:srgbClr val="FFFF00"/>
        </a:solidFill>
        <a:ln w="9525" cmpd="sng">
          <a:noFill/>
        </a:ln>
      </xdr:spPr>
      <xdr:txBody>
        <a:bodyPr vertOverflow="clip" wrap="square" anchor="ctr"/>
        <a:p>
          <a:pPr algn="ctr">
            <a:defRPr/>
          </a:pPr>
          <a:r>
            <a:rPr lang="en-US" cap="none" sz="1200" b="1" i="0" u="none" baseline="0">
              <a:solidFill>
                <a:srgbClr val="FF0000"/>
              </a:solidFill>
              <a:latin typeface="Arial"/>
              <a:ea typeface="Arial"/>
              <a:cs typeface="Arial"/>
            </a:rPr>
            <a:t>YILLIK</a:t>
          </a:r>
          <a:r>
            <a:rPr lang="en-US" cap="none" sz="1200" b="1" i="0" u="none" baseline="0">
              <a:solidFill>
                <a:srgbClr val="000000"/>
              </a:solidFill>
              <a:latin typeface="Arial"/>
              <a:ea typeface="Arial"/>
              <a:cs typeface="Arial"/>
            </a:rPr>
            <a:t> İZİN FORMU
</a:t>
          </a:r>
          <a:r>
            <a:rPr lang="en-US" cap="none" sz="1400" b="1" i="0" u="none" baseline="0">
              <a:solidFill>
                <a:srgbClr val="FF0000"/>
              </a:solidFill>
              <a:latin typeface="Arial"/>
              <a:ea typeface="Arial"/>
              <a:cs typeface="Arial"/>
            </a:rPr>
            <a:t>(OKUL MÜDÜRÜ İÇİN)</a:t>
          </a:r>
        </a:p>
      </xdr:txBody>
    </xdr:sp>
    <xdr:clientData fPrintsWithSheet="0"/>
  </xdr:twoCellAnchor>
  <xdr:twoCellAnchor>
    <xdr:from>
      <xdr:col>0</xdr:col>
      <xdr:colOff>47625</xdr:colOff>
      <xdr:row>5</xdr:row>
      <xdr:rowOff>19050</xdr:rowOff>
    </xdr:from>
    <xdr:to>
      <xdr:col>4</xdr:col>
      <xdr:colOff>142875</xdr:colOff>
      <xdr:row>8</xdr:row>
      <xdr:rowOff>238125</xdr:rowOff>
    </xdr:to>
    <xdr:sp macro="[1]!BANKA">
      <xdr:nvSpPr>
        <xdr:cNvPr id="5" name="AutoShape 42">
          <a:hlinkClick r:id="rId5"/>
        </xdr:cNvPr>
        <xdr:cNvSpPr>
          <a:spLocks/>
        </xdr:cNvSpPr>
      </xdr:nvSpPr>
      <xdr:spPr>
        <a:xfrm>
          <a:off x="47625" y="1162050"/>
          <a:ext cx="2533650" cy="904875"/>
        </a:xfrm>
        <a:prstGeom prst="bevel">
          <a:avLst/>
        </a:prstGeom>
        <a:solidFill>
          <a:srgbClr val="FFFF00"/>
        </a:solidFill>
        <a:ln w="9525" cmpd="sng">
          <a:noFill/>
        </a:ln>
      </xdr:spPr>
      <xdr:txBody>
        <a:bodyPr vertOverflow="clip" wrap="square" anchor="ctr"/>
        <a:p>
          <a:pPr algn="ctr">
            <a:defRPr/>
          </a:pPr>
          <a:r>
            <a:rPr lang="en-US" cap="none" sz="1200" b="1" i="0" u="none" baseline="0">
              <a:solidFill>
                <a:srgbClr val="FF0000"/>
              </a:solidFill>
              <a:latin typeface="Arial"/>
              <a:ea typeface="Arial"/>
              <a:cs typeface="Arial"/>
            </a:rPr>
            <a:t>HASTALIK </a:t>
          </a:r>
          <a:r>
            <a:rPr lang="en-US" cap="none" sz="1200" b="1" i="0" u="none" baseline="0">
              <a:solidFill>
                <a:srgbClr val="000000"/>
              </a:solidFill>
              <a:latin typeface="Arial"/>
              <a:ea typeface="Arial"/>
              <a:cs typeface="Arial"/>
            </a:rPr>
            <a:t>İZNİ FORMUNA GİT</a:t>
          </a:r>
        </a:p>
      </xdr:txBody>
    </xdr:sp>
    <xdr:clientData fPrintsWithSheet="0"/>
  </xdr:twoCellAnchor>
  <xdr:twoCellAnchor>
    <xdr:from>
      <xdr:col>4</xdr:col>
      <xdr:colOff>504825</xdr:colOff>
      <xdr:row>0</xdr:row>
      <xdr:rowOff>133350</xdr:rowOff>
    </xdr:from>
    <xdr:to>
      <xdr:col>9</xdr:col>
      <xdr:colOff>95250</xdr:colOff>
      <xdr:row>4</xdr:row>
      <xdr:rowOff>123825</xdr:rowOff>
    </xdr:to>
    <xdr:sp macro="[1]!BANKA">
      <xdr:nvSpPr>
        <xdr:cNvPr id="6" name="AutoShape 42">
          <a:hlinkClick r:id="rId6"/>
        </xdr:cNvPr>
        <xdr:cNvSpPr>
          <a:spLocks/>
        </xdr:cNvSpPr>
      </xdr:nvSpPr>
      <xdr:spPr>
        <a:xfrm>
          <a:off x="2943225" y="133350"/>
          <a:ext cx="2352675" cy="904875"/>
        </a:xfrm>
        <a:prstGeom prst="bevel">
          <a:avLst/>
        </a:prstGeom>
        <a:solidFill>
          <a:srgbClr val="002060"/>
        </a:solidFill>
        <a:ln w="9525" cmpd="sng">
          <a:noFill/>
        </a:ln>
      </xdr:spPr>
      <xdr:txBody>
        <a:bodyPr vertOverflow="clip" wrap="square" anchor="ctr"/>
        <a:p>
          <a:pPr algn="ctr">
            <a:defRPr/>
          </a:pPr>
          <a:r>
            <a:rPr lang="en-US" cap="none" sz="1200" b="1" i="0" u="none" baseline="0">
              <a:solidFill>
                <a:srgbClr val="FFFFFF"/>
              </a:solidFill>
              <a:latin typeface="Arial"/>
              <a:ea typeface="Arial"/>
              <a:cs typeface="Arial"/>
            </a:rPr>
            <a:t>VERİLMESİ ZORUNLU MAZERET İZNİ NEDİR</a:t>
          </a:r>
        </a:p>
      </xdr:txBody>
    </xdr:sp>
    <xdr:clientData fPrintsWithSheet="0"/>
  </xdr:twoCellAnchor>
  <xdr:twoCellAnchor>
    <xdr:from>
      <xdr:col>4</xdr:col>
      <xdr:colOff>504825</xdr:colOff>
      <xdr:row>4</xdr:row>
      <xdr:rowOff>190500</xdr:rowOff>
    </xdr:from>
    <xdr:to>
      <xdr:col>9</xdr:col>
      <xdr:colOff>114300</xdr:colOff>
      <xdr:row>8</xdr:row>
      <xdr:rowOff>180975</xdr:rowOff>
    </xdr:to>
    <xdr:sp macro="[1]!BANKA">
      <xdr:nvSpPr>
        <xdr:cNvPr id="7" name="AutoShape 42">
          <a:hlinkClick r:id="rId7"/>
        </xdr:cNvPr>
        <xdr:cNvSpPr>
          <a:spLocks/>
        </xdr:cNvSpPr>
      </xdr:nvSpPr>
      <xdr:spPr>
        <a:xfrm>
          <a:off x="2943225" y="1104900"/>
          <a:ext cx="2371725" cy="904875"/>
        </a:xfrm>
        <a:prstGeom prst="bevel">
          <a:avLst/>
        </a:prstGeom>
        <a:solidFill>
          <a:srgbClr val="002060"/>
        </a:solidFill>
        <a:ln w="9525" cmpd="sng">
          <a:noFill/>
        </a:ln>
      </xdr:spPr>
      <xdr:txBody>
        <a:bodyPr vertOverflow="clip" wrap="square" anchor="ctr"/>
        <a:p>
          <a:pPr algn="ctr">
            <a:defRPr/>
          </a:pPr>
          <a:r>
            <a:rPr lang="en-US" cap="none" sz="1200" b="1" i="0" u="none" baseline="0">
              <a:solidFill>
                <a:srgbClr val="FFFFFF"/>
              </a:solidFill>
              <a:latin typeface="Arial"/>
              <a:ea typeface="Arial"/>
              <a:cs typeface="Arial"/>
            </a:rPr>
            <a:t>HASTALIK İZNİ NEDİR</a:t>
          </a:r>
        </a:p>
      </xdr:txBody>
    </xdr:sp>
    <xdr:clientData fPrintsWithSheet="0"/>
  </xdr:twoCellAnchor>
  <xdr:twoCellAnchor>
    <xdr:from>
      <xdr:col>4</xdr:col>
      <xdr:colOff>523875</xdr:colOff>
      <xdr:row>8</xdr:row>
      <xdr:rowOff>295275</xdr:rowOff>
    </xdr:from>
    <xdr:to>
      <xdr:col>9</xdr:col>
      <xdr:colOff>133350</xdr:colOff>
      <xdr:row>12</xdr:row>
      <xdr:rowOff>47625</xdr:rowOff>
    </xdr:to>
    <xdr:sp macro="[1]!BANKA">
      <xdr:nvSpPr>
        <xdr:cNvPr id="8" name="AutoShape 42">
          <a:hlinkClick r:id="rId8"/>
        </xdr:cNvPr>
        <xdr:cNvSpPr>
          <a:spLocks/>
        </xdr:cNvSpPr>
      </xdr:nvSpPr>
      <xdr:spPr>
        <a:xfrm>
          <a:off x="2962275" y="2124075"/>
          <a:ext cx="2371725" cy="904875"/>
        </a:xfrm>
        <a:prstGeom prst="bevel">
          <a:avLst/>
        </a:prstGeom>
        <a:solidFill>
          <a:srgbClr val="002060"/>
        </a:solidFill>
        <a:ln w="9525" cmpd="sng">
          <a:noFill/>
        </a:ln>
      </xdr:spPr>
      <xdr:txBody>
        <a:bodyPr vertOverflow="clip" wrap="square" anchor="ctr"/>
        <a:p>
          <a:pPr algn="ctr">
            <a:defRPr/>
          </a:pPr>
          <a:r>
            <a:rPr lang="en-US" cap="none" sz="1200" b="1" i="0" u="none" baseline="0">
              <a:solidFill>
                <a:srgbClr val="FFFFFF"/>
              </a:solidFill>
              <a:latin typeface="Arial"/>
              <a:ea typeface="Arial"/>
              <a:cs typeface="Arial"/>
            </a:rPr>
            <a:t>YILLIK İZİN NEDİR</a:t>
          </a:r>
        </a:p>
      </xdr:txBody>
    </xdr:sp>
    <xdr:clientData fPrintsWithSheet="0"/>
  </xdr:twoCellAnchor>
  <xdr:twoCellAnchor>
    <xdr:from>
      <xdr:col>4</xdr:col>
      <xdr:colOff>552450</xdr:colOff>
      <xdr:row>13</xdr:row>
      <xdr:rowOff>314325</xdr:rowOff>
    </xdr:from>
    <xdr:to>
      <xdr:col>9</xdr:col>
      <xdr:colOff>161925</xdr:colOff>
      <xdr:row>19</xdr:row>
      <xdr:rowOff>123825</xdr:rowOff>
    </xdr:to>
    <xdr:sp macro="[1]!BANKA">
      <xdr:nvSpPr>
        <xdr:cNvPr id="9" name="AutoShape 42">
          <a:hlinkClick r:id="rId9"/>
        </xdr:cNvPr>
        <xdr:cNvSpPr>
          <a:spLocks/>
        </xdr:cNvSpPr>
      </xdr:nvSpPr>
      <xdr:spPr>
        <a:xfrm>
          <a:off x="2990850" y="3524250"/>
          <a:ext cx="2371725" cy="1076325"/>
        </a:xfrm>
        <a:prstGeom prst="bevel">
          <a:avLst/>
        </a:prstGeom>
        <a:solidFill>
          <a:srgbClr val="002060"/>
        </a:solidFill>
        <a:ln w="9525" cmpd="sng">
          <a:noFill/>
        </a:ln>
      </xdr:spPr>
      <xdr:txBody>
        <a:bodyPr vertOverflow="clip" wrap="square" anchor="ctr"/>
        <a:p>
          <a:pPr algn="ctr">
            <a:defRPr/>
          </a:pPr>
          <a:r>
            <a:rPr lang="en-US" cap="none" sz="1200" b="1" i="0" u="none" baseline="0">
              <a:solidFill>
                <a:srgbClr val="FFFFFF"/>
              </a:solidFill>
            </a:rPr>
            <a:t>AMİRİN TAKDİRİNE BAĞLI </a:t>
          </a:r>
          <a:r>
            <a:rPr lang="en-US" cap="none" sz="1200" b="1" i="0" u="none" baseline="0">
              <a:solidFill>
                <a:srgbClr val="FFFFFF"/>
              </a:solidFill>
            </a:rPr>
            <a:t>
</a:t>
          </a:r>
          <a:r>
            <a:rPr lang="en-US" cap="none" sz="1200" b="1" i="0" u="none" baseline="0">
              <a:solidFill>
                <a:srgbClr val="FFFFFF"/>
              </a:solidFill>
            </a:rPr>
            <a:t>MAZERET İZNİ 
</a:t>
          </a:r>
          <a:r>
            <a:rPr lang="en-US" cap="none" sz="1200" b="1" i="0" u="none" baseline="0">
              <a:solidFill>
                <a:srgbClr val="FFFFFF"/>
              </a:solidFill>
              <a:latin typeface="Arial"/>
              <a:ea typeface="Arial"/>
              <a:cs typeface="Arial"/>
            </a:rPr>
            <a:t>NEDİR</a:t>
          </a:r>
        </a:p>
      </xdr:txBody>
    </xdr:sp>
    <xdr:clientData fPrintsWithSheet="0"/>
  </xdr:twoCellAnchor>
  <xdr:twoCellAnchor>
    <xdr:from>
      <xdr:col>10</xdr:col>
      <xdr:colOff>104775</xdr:colOff>
      <xdr:row>0</xdr:row>
      <xdr:rowOff>171450</xdr:rowOff>
    </xdr:from>
    <xdr:to>
      <xdr:col>13</xdr:col>
      <xdr:colOff>314325</xdr:colOff>
      <xdr:row>4</xdr:row>
      <xdr:rowOff>190500</xdr:rowOff>
    </xdr:to>
    <xdr:sp macro="[1]!BANKA">
      <xdr:nvSpPr>
        <xdr:cNvPr id="10" name="AutoShape 42">
          <a:hlinkClick r:id="rId10"/>
        </xdr:cNvPr>
        <xdr:cNvSpPr>
          <a:spLocks/>
        </xdr:cNvSpPr>
      </xdr:nvSpPr>
      <xdr:spPr>
        <a:xfrm>
          <a:off x="5915025" y="171450"/>
          <a:ext cx="2038350" cy="933450"/>
        </a:xfrm>
        <a:prstGeom prst="bevel">
          <a:avLst/>
        </a:prstGeom>
        <a:solidFill>
          <a:srgbClr val="92D050"/>
        </a:solidFill>
        <a:ln w="9525" cmpd="sng">
          <a:noFill/>
        </a:ln>
      </xdr:spPr>
      <xdr:txBody>
        <a:bodyPr vertOverflow="clip" wrap="square" anchor="ctr"/>
        <a:p>
          <a:pPr algn="ctr">
            <a:defRPr/>
          </a:pPr>
          <a:r>
            <a:rPr lang="en-US" cap="none" sz="1400" b="1" i="0" u="none" baseline="0">
              <a:solidFill>
                <a:srgbClr val="000000"/>
              </a:solidFill>
              <a:latin typeface="Arial"/>
              <a:ea typeface="Arial"/>
              <a:cs typeface="Arial"/>
            </a:rPr>
            <a:t>BİLGİ GİRİŞİ SAYFASINA
</a:t>
          </a:r>
          <a:r>
            <a:rPr lang="en-US" cap="none" sz="1400" b="1" i="0" u="none" baseline="0">
              <a:solidFill>
                <a:srgbClr val="000000"/>
              </a:solidFill>
              <a:latin typeface="Arial"/>
              <a:ea typeface="Arial"/>
              <a:cs typeface="Arial"/>
            </a:rPr>
            <a:t>GİT</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4</xdr:row>
      <xdr:rowOff>85725</xdr:rowOff>
    </xdr:from>
    <xdr:to>
      <xdr:col>8</xdr:col>
      <xdr:colOff>247650</xdr:colOff>
      <xdr:row>44</xdr:row>
      <xdr:rowOff>28575</xdr:rowOff>
    </xdr:to>
    <xdr:sp>
      <xdr:nvSpPr>
        <xdr:cNvPr id="1" name="Line 1"/>
        <xdr:cNvSpPr>
          <a:spLocks/>
        </xdr:cNvSpPr>
      </xdr:nvSpPr>
      <xdr:spPr>
        <a:xfrm>
          <a:off x="5153025" y="733425"/>
          <a:ext cx="19050" cy="62865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xdr:row>
      <xdr:rowOff>0</xdr:rowOff>
    </xdr:from>
    <xdr:to>
      <xdr:col>21</xdr:col>
      <xdr:colOff>219075</xdr:colOff>
      <xdr:row>7</xdr:row>
      <xdr:rowOff>38100</xdr:rowOff>
    </xdr:to>
    <xdr:sp macro="[1]!BANKA">
      <xdr:nvSpPr>
        <xdr:cNvPr id="2" name="AutoShape 42">
          <a:hlinkClick r:id="rId1"/>
        </xdr:cNvPr>
        <xdr:cNvSpPr>
          <a:spLocks/>
        </xdr:cNvSpPr>
      </xdr:nvSpPr>
      <xdr:spPr>
        <a:xfrm>
          <a:off x="10906125" y="161925"/>
          <a:ext cx="2047875" cy="952500"/>
        </a:xfrm>
        <a:prstGeom prst="bevel">
          <a:avLst/>
        </a:prstGeom>
        <a:solidFill>
          <a:srgbClr val="92D050"/>
        </a:solidFill>
        <a:ln w="9525" cmpd="sng">
          <a:noFill/>
        </a:ln>
      </xdr:spPr>
      <xdr:txBody>
        <a:bodyPr vertOverflow="clip" wrap="square" anchor="ctr"/>
        <a:p>
          <a:pPr algn="ctr">
            <a:defRPr/>
          </a:pPr>
          <a:r>
            <a:rPr lang="en-US" cap="none" sz="1400" b="1" i="0" u="none" baseline="0">
              <a:solidFill>
                <a:srgbClr val="000000"/>
              </a:solidFill>
              <a:latin typeface="Arial"/>
              <a:ea typeface="Arial"/>
              <a:cs typeface="Arial"/>
            </a:rPr>
            <a:t>BİLGİ GİRİŞİ SAYFASINA
</a:t>
          </a:r>
          <a:r>
            <a:rPr lang="en-US" cap="none" sz="1400" b="1" i="0" u="none" baseline="0">
              <a:solidFill>
                <a:srgbClr val="000000"/>
              </a:solidFill>
              <a:latin typeface="Arial"/>
              <a:ea typeface="Arial"/>
              <a:cs typeface="Arial"/>
            </a:rPr>
            <a:t>GİT</a:t>
          </a:r>
        </a:p>
      </xdr:txBody>
    </xdr:sp>
    <xdr:clientData fPrintsWithSheet="0"/>
  </xdr:twoCellAnchor>
  <xdr:twoCellAnchor>
    <xdr:from>
      <xdr:col>18</xdr:col>
      <xdr:colOff>0</xdr:colOff>
      <xdr:row>12</xdr:row>
      <xdr:rowOff>47625</xdr:rowOff>
    </xdr:from>
    <xdr:to>
      <xdr:col>21</xdr:col>
      <xdr:colOff>428625</xdr:colOff>
      <xdr:row>19</xdr:row>
      <xdr:rowOff>85725</xdr:rowOff>
    </xdr:to>
    <xdr:sp macro="[1]!BANKA">
      <xdr:nvSpPr>
        <xdr:cNvPr id="3" name="AutoShape 42">
          <a:hlinkClick r:id="rId2"/>
        </xdr:cNvPr>
        <xdr:cNvSpPr>
          <a:spLocks/>
        </xdr:cNvSpPr>
      </xdr:nvSpPr>
      <xdr:spPr>
        <a:xfrm>
          <a:off x="10906125" y="1914525"/>
          <a:ext cx="2257425" cy="1095375"/>
        </a:xfrm>
        <a:prstGeom prst="bevel">
          <a:avLst/>
        </a:prstGeom>
        <a:solidFill>
          <a:srgbClr val="FFFF00"/>
        </a:solidFill>
        <a:ln w="9525" cmpd="sng">
          <a:noFill/>
        </a:ln>
      </xdr:spPr>
      <xdr:txBody>
        <a:bodyPr vertOverflow="clip" wrap="square" anchor="ctr"/>
        <a:p>
          <a:pPr algn="ctr">
            <a:defRPr/>
          </a:pPr>
          <a:r>
            <a:rPr lang="en-US" cap="none" sz="1600" b="1" i="0" u="none" baseline="0">
              <a:solidFill>
                <a:srgbClr val="000000"/>
              </a:solidFill>
              <a:latin typeface="Arial"/>
              <a:ea typeface="Arial"/>
              <a:cs typeface="Arial"/>
            </a:rPr>
            <a:t>İZİN FORMUNA GİT</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4</xdr:row>
      <xdr:rowOff>85725</xdr:rowOff>
    </xdr:from>
    <xdr:to>
      <xdr:col>8</xdr:col>
      <xdr:colOff>247650</xdr:colOff>
      <xdr:row>48</xdr:row>
      <xdr:rowOff>28575</xdr:rowOff>
    </xdr:to>
    <xdr:sp>
      <xdr:nvSpPr>
        <xdr:cNvPr id="1" name="Line 1"/>
        <xdr:cNvSpPr>
          <a:spLocks/>
        </xdr:cNvSpPr>
      </xdr:nvSpPr>
      <xdr:spPr>
        <a:xfrm>
          <a:off x="5153025" y="733425"/>
          <a:ext cx="19050" cy="69437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xdr:row>
      <xdr:rowOff>0</xdr:rowOff>
    </xdr:from>
    <xdr:to>
      <xdr:col>21</xdr:col>
      <xdr:colOff>219075</xdr:colOff>
      <xdr:row>7</xdr:row>
      <xdr:rowOff>38100</xdr:rowOff>
    </xdr:to>
    <xdr:sp macro="[1]!BANKA">
      <xdr:nvSpPr>
        <xdr:cNvPr id="2" name="AutoShape 42">
          <a:hlinkClick r:id="rId1"/>
        </xdr:cNvPr>
        <xdr:cNvSpPr>
          <a:spLocks/>
        </xdr:cNvSpPr>
      </xdr:nvSpPr>
      <xdr:spPr>
        <a:xfrm>
          <a:off x="10906125" y="161925"/>
          <a:ext cx="2047875" cy="952500"/>
        </a:xfrm>
        <a:prstGeom prst="bevel">
          <a:avLst/>
        </a:prstGeom>
        <a:solidFill>
          <a:srgbClr val="92D050"/>
        </a:solidFill>
        <a:ln w="9525" cmpd="sng">
          <a:noFill/>
        </a:ln>
      </xdr:spPr>
      <xdr:txBody>
        <a:bodyPr vertOverflow="clip" wrap="square" anchor="ctr"/>
        <a:p>
          <a:pPr algn="ctr">
            <a:defRPr/>
          </a:pPr>
          <a:r>
            <a:rPr lang="en-US" cap="none" sz="1400" b="1" i="0" u="none" baseline="0">
              <a:solidFill>
                <a:srgbClr val="000000"/>
              </a:solidFill>
              <a:latin typeface="Arial"/>
              <a:ea typeface="Arial"/>
              <a:cs typeface="Arial"/>
            </a:rPr>
            <a:t>BİLGİ GİRİŞİ SAYFASINA
</a:t>
          </a:r>
          <a:r>
            <a:rPr lang="en-US" cap="none" sz="1400" b="1" i="0" u="none" baseline="0">
              <a:solidFill>
                <a:srgbClr val="000000"/>
              </a:solidFill>
              <a:latin typeface="Arial"/>
              <a:ea typeface="Arial"/>
              <a:cs typeface="Arial"/>
            </a:rPr>
            <a:t>GİT</a:t>
          </a:r>
        </a:p>
      </xdr:txBody>
    </xdr:sp>
    <xdr:clientData fPrintsWithSheet="0"/>
  </xdr:twoCellAnchor>
  <xdr:twoCellAnchor>
    <xdr:from>
      <xdr:col>18</xdr:col>
      <xdr:colOff>0</xdr:colOff>
      <xdr:row>11</xdr:row>
      <xdr:rowOff>0</xdr:rowOff>
    </xdr:from>
    <xdr:to>
      <xdr:col>21</xdr:col>
      <xdr:colOff>428625</xdr:colOff>
      <xdr:row>17</xdr:row>
      <xdr:rowOff>133350</xdr:rowOff>
    </xdr:to>
    <xdr:sp macro="[1]!BANKA">
      <xdr:nvSpPr>
        <xdr:cNvPr id="3" name="AutoShape 42">
          <a:hlinkClick r:id="rId2"/>
        </xdr:cNvPr>
        <xdr:cNvSpPr>
          <a:spLocks/>
        </xdr:cNvSpPr>
      </xdr:nvSpPr>
      <xdr:spPr>
        <a:xfrm>
          <a:off x="10906125" y="1676400"/>
          <a:ext cx="2257425" cy="1104900"/>
        </a:xfrm>
        <a:prstGeom prst="bevel">
          <a:avLst/>
        </a:prstGeom>
        <a:solidFill>
          <a:srgbClr val="FFFF00"/>
        </a:solidFill>
        <a:ln w="9525" cmpd="sng">
          <a:noFill/>
        </a:ln>
      </xdr:spPr>
      <xdr:txBody>
        <a:bodyPr vertOverflow="clip" wrap="square" anchor="ctr"/>
        <a:p>
          <a:pPr algn="ctr">
            <a:defRPr/>
          </a:pPr>
          <a:r>
            <a:rPr lang="en-US" cap="none" sz="1600" b="1" i="0" u="none" baseline="0">
              <a:solidFill>
                <a:srgbClr val="000000"/>
              </a:solidFill>
              <a:latin typeface="Arial"/>
              <a:ea typeface="Arial"/>
              <a:cs typeface="Arial"/>
            </a:rPr>
            <a:t>İZİN FORMUNA GİT</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152400</xdr:rowOff>
    </xdr:from>
    <xdr:to>
      <xdr:col>7</xdr:col>
      <xdr:colOff>238125</xdr:colOff>
      <xdr:row>1</xdr:row>
      <xdr:rowOff>409575</xdr:rowOff>
    </xdr:to>
    <xdr:sp macro="[1]!BANKA">
      <xdr:nvSpPr>
        <xdr:cNvPr id="1" name="AutoShape 42">
          <a:hlinkClick r:id="rId1"/>
        </xdr:cNvPr>
        <xdr:cNvSpPr>
          <a:spLocks/>
        </xdr:cNvSpPr>
      </xdr:nvSpPr>
      <xdr:spPr>
        <a:xfrm>
          <a:off x="5372100" y="152400"/>
          <a:ext cx="2047875" cy="952500"/>
        </a:xfrm>
        <a:prstGeom prst="bevel">
          <a:avLst/>
        </a:prstGeom>
        <a:solidFill>
          <a:srgbClr val="92D050"/>
        </a:solidFill>
        <a:ln w="9525" cmpd="sng">
          <a:noFill/>
        </a:ln>
      </xdr:spPr>
      <xdr:txBody>
        <a:bodyPr vertOverflow="clip" wrap="square" anchor="ctr"/>
        <a:p>
          <a:pPr algn="ctr">
            <a:defRPr/>
          </a:pPr>
          <a:r>
            <a:rPr lang="en-US" cap="none" sz="1400" b="1" i="0" u="none" baseline="0">
              <a:solidFill>
                <a:srgbClr val="000000"/>
              </a:solidFill>
              <a:latin typeface="Arial"/>
              <a:ea typeface="Arial"/>
              <a:cs typeface="Arial"/>
            </a:rPr>
            <a:t>BİLGİ GİRİŞİ SAYFASINA
</a:t>
          </a:r>
          <a:r>
            <a:rPr lang="en-US" cap="none" sz="1400" b="1" i="0" u="none" baseline="0">
              <a:solidFill>
                <a:srgbClr val="000000"/>
              </a:solidFill>
              <a:latin typeface="Arial"/>
              <a:ea typeface="Arial"/>
              <a:cs typeface="Arial"/>
            </a:rPr>
            <a:t>GİT</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76200</xdr:rowOff>
    </xdr:from>
    <xdr:to>
      <xdr:col>5</xdr:col>
      <xdr:colOff>19050</xdr:colOff>
      <xdr:row>1</xdr:row>
      <xdr:rowOff>1028700</xdr:rowOff>
    </xdr:to>
    <xdr:sp macro="[1]!BANKA">
      <xdr:nvSpPr>
        <xdr:cNvPr id="1" name="AutoShape 42">
          <a:hlinkClick r:id="rId1"/>
        </xdr:cNvPr>
        <xdr:cNvSpPr>
          <a:spLocks/>
        </xdr:cNvSpPr>
      </xdr:nvSpPr>
      <xdr:spPr>
        <a:xfrm>
          <a:off x="5686425" y="238125"/>
          <a:ext cx="2047875" cy="952500"/>
        </a:xfrm>
        <a:prstGeom prst="bevel">
          <a:avLst/>
        </a:prstGeom>
        <a:solidFill>
          <a:srgbClr val="92D050"/>
        </a:solidFill>
        <a:ln w="9525" cmpd="sng">
          <a:noFill/>
        </a:ln>
      </xdr:spPr>
      <xdr:txBody>
        <a:bodyPr vertOverflow="clip" wrap="square" anchor="ctr"/>
        <a:p>
          <a:pPr algn="ctr">
            <a:defRPr/>
          </a:pPr>
          <a:r>
            <a:rPr lang="en-US" cap="none" sz="1400" b="1" i="0" u="none" baseline="0">
              <a:solidFill>
                <a:srgbClr val="000000"/>
              </a:solidFill>
              <a:latin typeface="Arial"/>
              <a:ea typeface="Arial"/>
              <a:cs typeface="Arial"/>
            </a:rPr>
            <a:t>BİLGİ GİRİŞİ SAYFASINA
</a:t>
          </a:r>
          <a:r>
            <a:rPr lang="en-US" cap="none" sz="1400" b="1" i="0" u="none" baseline="0">
              <a:solidFill>
                <a:srgbClr val="000000"/>
              </a:solidFill>
              <a:latin typeface="Arial"/>
              <a:ea typeface="Arial"/>
              <a:cs typeface="Arial"/>
            </a:rPr>
            <a:t>GİT</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5</xdr:col>
      <xdr:colOff>219075</xdr:colOff>
      <xdr:row>0</xdr:row>
      <xdr:rowOff>952500</xdr:rowOff>
    </xdr:to>
    <xdr:sp macro="[1]!BANKA">
      <xdr:nvSpPr>
        <xdr:cNvPr id="1" name="AutoShape 42">
          <a:hlinkClick r:id="rId1"/>
        </xdr:cNvPr>
        <xdr:cNvSpPr>
          <a:spLocks/>
        </xdr:cNvSpPr>
      </xdr:nvSpPr>
      <xdr:spPr>
        <a:xfrm>
          <a:off x="6505575" y="0"/>
          <a:ext cx="2047875" cy="952500"/>
        </a:xfrm>
        <a:prstGeom prst="bevel">
          <a:avLst/>
        </a:prstGeom>
        <a:solidFill>
          <a:srgbClr val="92D050"/>
        </a:solidFill>
        <a:ln w="9525" cmpd="sng">
          <a:noFill/>
        </a:ln>
      </xdr:spPr>
      <xdr:txBody>
        <a:bodyPr vertOverflow="clip" wrap="square" anchor="ctr"/>
        <a:p>
          <a:pPr algn="ctr">
            <a:defRPr/>
          </a:pPr>
          <a:r>
            <a:rPr lang="en-US" cap="none" sz="1400" b="1" i="0" u="none" baseline="0">
              <a:solidFill>
                <a:srgbClr val="000000"/>
              </a:solidFill>
              <a:latin typeface="Arial"/>
              <a:ea typeface="Arial"/>
              <a:cs typeface="Arial"/>
            </a:rPr>
            <a:t>BİLGİ GİRİŞİ SAYFASINA
</a:t>
          </a:r>
          <a:r>
            <a:rPr lang="en-US" cap="none" sz="1400" b="1" i="0" u="none" baseline="0">
              <a:solidFill>
                <a:srgbClr val="000000"/>
              </a:solidFill>
              <a:latin typeface="Arial"/>
              <a:ea typeface="Arial"/>
              <a:cs typeface="Arial"/>
            </a:rPr>
            <a:t>GİT</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6200775</xdr:colOff>
      <xdr:row>0</xdr:row>
      <xdr:rowOff>66675</xdr:rowOff>
    </xdr:from>
    <xdr:to>
      <xdr:col>0</xdr:col>
      <xdr:colOff>8248650</xdr:colOff>
      <xdr:row>1</xdr:row>
      <xdr:rowOff>95250</xdr:rowOff>
    </xdr:to>
    <xdr:sp macro="[1]!BANKA">
      <xdr:nvSpPr>
        <xdr:cNvPr id="1" name="AutoShape 42">
          <a:hlinkClick r:id="rId1"/>
        </xdr:cNvPr>
        <xdr:cNvSpPr>
          <a:spLocks/>
        </xdr:cNvSpPr>
      </xdr:nvSpPr>
      <xdr:spPr>
        <a:xfrm>
          <a:off x="6200775" y="66675"/>
          <a:ext cx="2047875" cy="952500"/>
        </a:xfrm>
        <a:prstGeom prst="bevel">
          <a:avLst/>
        </a:prstGeom>
        <a:solidFill>
          <a:srgbClr val="92D050"/>
        </a:solidFill>
        <a:ln w="9525" cmpd="sng">
          <a:noFill/>
        </a:ln>
      </xdr:spPr>
      <xdr:txBody>
        <a:bodyPr vertOverflow="clip" wrap="square" anchor="ctr"/>
        <a:p>
          <a:pPr algn="ctr">
            <a:defRPr/>
          </a:pPr>
          <a:r>
            <a:rPr lang="en-US" cap="none" sz="1400" b="1" i="0" u="none" baseline="0">
              <a:solidFill>
                <a:srgbClr val="000000"/>
              </a:solidFill>
              <a:latin typeface="Arial"/>
              <a:ea typeface="Arial"/>
              <a:cs typeface="Arial"/>
            </a:rPr>
            <a:t>BİLGİ GİRİŞİ SAYFASINA
</a:t>
          </a:r>
          <a:r>
            <a:rPr lang="en-US" cap="none" sz="1400" b="1" i="0" u="none" baseline="0">
              <a:solidFill>
                <a:srgbClr val="000000"/>
              </a:solidFill>
              <a:latin typeface="Arial"/>
              <a:ea typeface="Arial"/>
              <a:cs typeface="Arial"/>
            </a:rPr>
            <a:t>GİT</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7</xdr:col>
      <xdr:colOff>238125</xdr:colOff>
      <xdr:row>0</xdr:row>
      <xdr:rowOff>952500</xdr:rowOff>
    </xdr:to>
    <xdr:sp macro="[1]!BANKA">
      <xdr:nvSpPr>
        <xdr:cNvPr id="1" name="AutoShape 42">
          <a:hlinkClick r:id="rId1"/>
        </xdr:cNvPr>
        <xdr:cNvSpPr>
          <a:spLocks/>
        </xdr:cNvSpPr>
      </xdr:nvSpPr>
      <xdr:spPr>
        <a:xfrm>
          <a:off x="8772525" y="0"/>
          <a:ext cx="2066925" cy="952500"/>
        </a:xfrm>
        <a:prstGeom prst="bevel">
          <a:avLst/>
        </a:prstGeom>
        <a:solidFill>
          <a:srgbClr val="92D050"/>
        </a:solidFill>
        <a:ln w="9525" cmpd="sng">
          <a:noFill/>
        </a:ln>
      </xdr:spPr>
      <xdr:txBody>
        <a:bodyPr vertOverflow="clip" wrap="square" anchor="ctr"/>
        <a:p>
          <a:pPr algn="ctr">
            <a:defRPr/>
          </a:pPr>
          <a:r>
            <a:rPr lang="en-US" cap="none" sz="1400" b="1" i="0" u="none" baseline="0">
              <a:solidFill>
                <a:srgbClr val="000000"/>
              </a:solidFill>
              <a:latin typeface="Arial"/>
              <a:ea typeface="Arial"/>
              <a:cs typeface="Arial"/>
            </a:rPr>
            <a:t>BİLGİ GİRİŞİ SAYFASINA
</a:t>
          </a:r>
          <a:r>
            <a:rPr lang="en-US" cap="none" sz="1400" b="1" i="0" u="none" baseline="0">
              <a:solidFill>
                <a:srgbClr val="000000"/>
              </a:solidFill>
              <a:latin typeface="Arial"/>
              <a:ea typeface="Arial"/>
              <a:cs typeface="Arial"/>
            </a:rPr>
            <a:t>GİT</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Belgelerim-MESEM\Personel\personel\Personel%20Bilgiler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yfa1"/>
      <sheetName val="YENİ İZİN FORMU-SELMAN"/>
      <sheetName val="YENİ İZİN FORMU-ALİ OSMAN"/>
      <sheetName val="Ayrılan Personel"/>
      <sheetName val="nakilbildirimi"/>
      <sheetName val="Zorunlu Mazeret"/>
      <sheetName val="YILLIK İZİN-PERSONEL"/>
      <sheetName val="Personel Bilgileri"/>
    </sheetNames>
    <definedNames>
      <definedName name="BANKA"/>
    </definedNames>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M21"/>
  <sheetViews>
    <sheetView showGridLines="0" showRowColHeaders="0" showZeros="0" tabSelected="1" showOutlineSymbols="0" workbookViewId="0" topLeftCell="A1">
      <selection activeCell="A1" sqref="A1:B1"/>
    </sheetView>
  </sheetViews>
  <sheetFormatPr defaultColWidth="9.140625" defaultRowHeight="12.75"/>
  <cols>
    <col min="1" max="1" width="46.421875" style="54" customWidth="1"/>
    <col min="2" max="2" width="34.421875" style="0" customWidth="1"/>
    <col min="3" max="3" width="13.421875" style="0" customWidth="1"/>
    <col min="4" max="4" width="8.8515625" style="5" customWidth="1"/>
    <col min="5" max="5" width="1.7109375" style="5" customWidth="1"/>
    <col min="6" max="8" width="0" style="0" hidden="1" customWidth="1"/>
    <col min="11" max="11" width="6.57421875" style="0" customWidth="1"/>
    <col min="12" max="12" width="7.421875" style="0" customWidth="1"/>
  </cols>
  <sheetData>
    <row r="1" spans="1:2" ht="39" customHeight="1">
      <c r="A1" s="85"/>
      <c r="B1" s="85"/>
    </row>
    <row r="2" spans="1:2" ht="18" customHeight="1">
      <c r="A2" s="55" t="s">
        <v>4</v>
      </c>
      <c r="B2" s="56"/>
    </row>
    <row r="3" spans="1:8" ht="18" customHeight="1">
      <c r="A3" s="55" t="s">
        <v>6</v>
      </c>
      <c r="B3" s="56"/>
      <c r="F3" s="40" t="s">
        <v>46</v>
      </c>
      <c r="H3" s="4" t="s">
        <v>10</v>
      </c>
    </row>
    <row r="4" spans="1:8" ht="18" customHeight="1">
      <c r="A4" s="55" t="s">
        <v>7</v>
      </c>
      <c r="B4" s="56"/>
      <c r="F4" s="40" t="s">
        <v>47</v>
      </c>
      <c r="H4" s="4" t="s">
        <v>12</v>
      </c>
    </row>
    <row r="5" spans="1:8" ht="18" customHeight="1">
      <c r="A5" s="55" t="s">
        <v>28</v>
      </c>
      <c r="B5" s="56"/>
      <c r="F5" s="40" t="s">
        <v>48</v>
      </c>
      <c r="H5" s="4" t="s">
        <v>11</v>
      </c>
    </row>
    <row r="6" spans="1:8" ht="18" customHeight="1">
      <c r="A6" s="55" t="s">
        <v>50</v>
      </c>
      <c r="B6" s="56"/>
      <c r="D6" s="73"/>
      <c r="H6" s="4" t="s">
        <v>8</v>
      </c>
    </row>
    <row r="7" spans="1:8" ht="18" customHeight="1">
      <c r="A7" s="55" t="s">
        <v>51</v>
      </c>
      <c r="B7" s="56"/>
      <c r="H7" s="4" t="s">
        <v>9</v>
      </c>
    </row>
    <row r="8" spans="1:8" ht="18" customHeight="1">
      <c r="A8" s="55" t="s">
        <v>56</v>
      </c>
      <c r="B8" s="56"/>
      <c r="H8" s="4"/>
    </row>
    <row r="9" spans="1:8" ht="18" customHeight="1">
      <c r="A9" s="55" t="s">
        <v>52</v>
      </c>
      <c r="B9" s="56"/>
      <c r="H9" s="4"/>
    </row>
    <row r="10" spans="1:2" ht="36.75" customHeight="1">
      <c r="A10" s="55" t="s">
        <v>59</v>
      </c>
      <c r="B10" s="56"/>
    </row>
    <row r="11" spans="1:13" ht="18" customHeight="1">
      <c r="A11" s="55" t="s">
        <v>58</v>
      </c>
      <c r="B11" s="56"/>
      <c r="K11" s="40"/>
      <c r="M11" s="4"/>
    </row>
    <row r="12" spans="1:13" ht="18" customHeight="1">
      <c r="A12" s="55" t="s">
        <v>15</v>
      </c>
      <c r="B12" s="81"/>
      <c r="K12" s="40"/>
      <c r="M12" s="4"/>
    </row>
    <row r="13" spans="1:13" ht="18" customHeight="1">
      <c r="A13" s="55" t="s">
        <v>61</v>
      </c>
      <c r="B13" s="81"/>
      <c r="K13" s="40"/>
      <c r="M13" s="4"/>
    </row>
    <row r="14" spans="1:13" ht="18" customHeight="1">
      <c r="A14" s="55" t="s">
        <v>17</v>
      </c>
      <c r="B14" s="56"/>
      <c r="M14" s="4"/>
    </row>
    <row r="15" spans="1:13" ht="25.5" customHeight="1">
      <c r="A15" s="55" t="s">
        <v>18</v>
      </c>
      <c r="B15" s="82"/>
      <c r="M15" s="4"/>
    </row>
    <row r="16" spans="1:2" ht="18" customHeight="1">
      <c r="A16" s="55" t="s">
        <v>19</v>
      </c>
      <c r="B16" s="83"/>
    </row>
    <row r="17" spans="1:2" ht="18" customHeight="1">
      <c r="A17" s="55" t="s">
        <v>57</v>
      </c>
      <c r="B17" s="84"/>
    </row>
    <row r="19" spans="1:2" ht="12.75">
      <c r="A19" s="71" t="s">
        <v>62</v>
      </c>
      <c r="B19" s="72" t="s">
        <v>65</v>
      </c>
    </row>
    <row r="20" spans="1:2" ht="12.75">
      <c r="A20" s="71" t="s">
        <v>63</v>
      </c>
      <c r="B20" s="72" t="s">
        <v>32</v>
      </c>
    </row>
    <row r="21" spans="1:2" ht="12.75">
      <c r="A21" s="71" t="s">
        <v>64</v>
      </c>
      <c r="B21" s="72" t="s">
        <v>33</v>
      </c>
    </row>
  </sheetData>
  <sheetProtection/>
  <mergeCells count="1">
    <mergeCell ref="A1:B1"/>
  </mergeCells>
  <dataValidations count="6">
    <dataValidation type="list" allowBlank="1" showInputMessage="1" showErrorMessage="1" sqref="B3">
      <formula1>"Eğitim Öğretim,Genel İdari Hizmetler,Yardımcı Hizmetler"</formula1>
    </dataValidation>
    <dataValidation type="list" allowBlank="1" showInputMessage="1" showErrorMessage="1" sqref="B6">
      <formula1>"Mazeret İzni,Yıllık İzin,Hastalık İzni,Aylıksız İzin,Diğer İzinler"</formula1>
    </dataValidation>
    <dataValidation type="whole" allowBlank="1" showInputMessage="1" showErrorMessage="1" prompt="Sadece Rakam Girilecektir" error="Sadece Rakam Girilecektir" sqref="B8:B10">
      <formula1>0</formula1>
      <formula2>100</formula2>
    </dataValidation>
    <dataValidation type="textLength" operator="equal" allowBlank="1" showInputMessage="1" showErrorMessage="1" error="11 haneli TC Kimlik Numarası girilecektir" sqref="B5">
      <formula1>11</formula1>
    </dataValidation>
    <dataValidation type="whole" allowBlank="1" showInputMessage="1" showErrorMessage="1" prompt="Sadece Rakam Girilecektir" error="Sadece Rakam Girilecektir" sqref="B14">
      <formula1>0</formula1>
      <formula2>45</formula2>
    </dataValidation>
    <dataValidation type="list" allowBlank="1" showInputMessage="1" showErrorMessage="1" sqref="B4">
      <formula1>"Müdür,Müdür Yardımcısı,Öğretmen,Memur,Hizmetli"</formula1>
    </dataValidation>
  </dataValidations>
  <printOptions horizontalCentered="1"/>
  <pageMargins left="0.35433070866141736" right="0.35433070866141736" top="0.3937007874015748" bottom="0.35433070866141736" header="0.1968503937007874" footer="0.11811023622047245"/>
  <pageSetup horizontalDpi="360" verticalDpi="360" orientation="landscape" paperSize="9" r:id="rId2"/>
  <drawing r:id="rId1"/>
</worksheet>
</file>

<file path=xl/worksheets/sheet2.xml><?xml version="1.0" encoding="utf-8"?>
<worksheet xmlns="http://schemas.openxmlformats.org/spreadsheetml/2006/main" xmlns:r="http://schemas.openxmlformats.org/officeDocument/2006/relationships">
  <dimension ref="A2:C8"/>
  <sheetViews>
    <sheetView showGridLines="0" showRowColHeaders="0" showZeros="0" showOutlineSymbols="0" workbookViewId="0" topLeftCell="A1">
      <selection activeCell="N10" sqref="N10"/>
    </sheetView>
  </sheetViews>
  <sheetFormatPr defaultColWidth="9.140625" defaultRowHeight="12.75"/>
  <cols>
    <col min="1" max="3" width="9.140625" style="0" customWidth="1"/>
    <col min="6" max="6" width="6.57421875" style="0" customWidth="1"/>
    <col min="7" max="7" width="7.421875" style="0" customWidth="1"/>
  </cols>
  <sheetData>
    <row r="1" ht="18" customHeight="1"/>
    <row r="2" spans="1:3" ht="18" customHeight="1">
      <c r="A2" s="40"/>
      <c r="C2" s="4"/>
    </row>
    <row r="3" spans="1:3" ht="18" customHeight="1">
      <c r="A3" s="40"/>
      <c r="C3" s="4"/>
    </row>
    <row r="4" spans="1:3" ht="18" customHeight="1">
      <c r="A4" s="40"/>
      <c r="C4" s="4"/>
    </row>
    <row r="5" ht="18" customHeight="1">
      <c r="C5" s="4"/>
    </row>
    <row r="6" ht="18" customHeight="1">
      <c r="C6" s="4"/>
    </row>
    <row r="7" ht="18" customHeight="1">
      <c r="C7" s="4"/>
    </row>
    <row r="8" ht="18" customHeight="1">
      <c r="C8" s="4"/>
    </row>
    <row r="9" ht="36.75" customHeight="1"/>
    <row r="10" ht="18" customHeight="1"/>
    <row r="11" ht="18" customHeight="1"/>
    <row r="12" ht="18" customHeight="1"/>
    <row r="13" ht="18" customHeight="1"/>
    <row r="14" ht="25.5" customHeight="1"/>
    <row r="15" ht="18" customHeight="1"/>
    <row r="16" ht="18" customHeight="1"/>
  </sheetData>
  <sheetProtection/>
  <printOptions horizontalCentered="1"/>
  <pageMargins left="0.35433070866141736" right="0.35433070866141736" top="0.3937007874015748" bottom="0.35433070866141736" header="0.1968503937007874" footer="0.11811023622047245"/>
  <pageSetup horizontalDpi="360" verticalDpi="36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Q44"/>
  <sheetViews>
    <sheetView showGridLines="0" showZeros="0" zoomScale="85" zoomScaleNormal="85" zoomScalePageLayoutView="0" workbookViewId="0" topLeftCell="A1">
      <selection activeCell="A1" sqref="A1:H1"/>
    </sheetView>
  </sheetViews>
  <sheetFormatPr defaultColWidth="9.140625" defaultRowHeight="12.75"/>
  <cols>
    <col min="1" max="1" width="9.57421875" style="0" customWidth="1"/>
    <col min="2" max="2" width="16.28125" style="0" customWidth="1"/>
    <col min="3" max="3" width="1.421875" style="0" customWidth="1"/>
    <col min="4" max="4" width="2.8515625" style="0" customWidth="1"/>
    <col min="5" max="5" width="7.8515625" style="0" customWidth="1"/>
    <col min="6" max="6" width="4.7109375" style="0" customWidth="1"/>
    <col min="7" max="7" width="20.421875" style="0" customWidth="1"/>
    <col min="8" max="8" width="10.7109375" style="0" customWidth="1"/>
    <col min="9" max="9" width="7.7109375" style="0" customWidth="1"/>
    <col min="10" max="10" width="10.00390625" style="0" customWidth="1"/>
    <col min="11" max="11" width="14.57421875" style="0" customWidth="1"/>
    <col min="12" max="12" width="1.8515625" style="0" customWidth="1"/>
    <col min="13" max="13" width="3.140625" style="0" customWidth="1"/>
    <col min="14" max="14" width="8.28125" style="0" customWidth="1"/>
    <col min="15" max="15" width="4.7109375" style="0" customWidth="1"/>
    <col min="16" max="16" width="20.421875" style="0" customWidth="1"/>
    <col min="17" max="17" width="9.8515625" style="0" customWidth="1"/>
  </cols>
  <sheetData>
    <row r="1" spans="1:17" ht="12.75">
      <c r="A1" s="86" t="s">
        <v>0</v>
      </c>
      <c r="B1" s="86"/>
      <c r="C1" s="86"/>
      <c r="D1" s="86"/>
      <c r="E1" s="86"/>
      <c r="F1" s="86"/>
      <c r="G1" s="86"/>
      <c r="H1" s="86"/>
      <c r="J1" s="86" t="s">
        <v>0</v>
      </c>
      <c r="K1" s="86"/>
      <c r="L1" s="86"/>
      <c r="M1" s="86"/>
      <c r="N1" s="86"/>
      <c r="O1" s="86"/>
      <c r="P1" s="86"/>
      <c r="Q1" s="86"/>
    </row>
    <row r="2" spans="1:17" ht="12.75">
      <c r="A2" s="86" t="s">
        <v>1</v>
      </c>
      <c r="B2" s="86"/>
      <c r="C2" s="86"/>
      <c r="D2" s="86"/>
      <c r="E2" s="86"/>
      <c r="F2" s="86"/>
      <c r="G2" s="86"/>
      <c r="H2" s="86"/>
      <c r="J2" s="86" t="s">
        <v>1</v>
      </c>
      <c r="K2" s="86"/>
      <c r="L2" s="86"/>
      <c r="M2" s="86"/>
      <c r="N2" s="86"/>
      <c r="O2" s="86"/>
      <c r="P2" s="86"/>
      <c r="Q2" s="86"/>
    </row>
    <row r="3" spans="1:17" ht="12.75">
      <c r="A3" s="86" t="s">
        <v>34</v>
      </c>
      <c r="B3" s="86"/>
      <c r="C3" s="86"/>
      <c r="D3" s="86"/>
      <c r="E3" s="86"/>
      <c r="F3" s="86"/>
      <c r="G3" s="86"/>
      <c r="H3" s="86"/>
      <c r="J3" s="86" t="s">
        <v>34</v>
      </c>
      <c r="K3" s="86"/>
      <c r="L3" s="86"/>
      <c r="M3" s="86"/>
      <c r="N3" s="86"/>
      <c r="O3" s="86"/>
      <c r="P3" s="86"/>
      <c r="Q3" s="86"/>
    </row>
    <row r="4" spans="1:17" ht="12.75">
      <c r="A4" s="86" t="s">
        <v>2</v>
      </c>
      <c r="B4" s="86"/>
      <c r="C4" s="86"/>
      <c r="D4" s="86"/>
      <c r="E4" s="86"/>
      <c r="F4" s="86"/>
      <c r="G4" s="86"/>
      <c r="H4" s="86"/>
      <c r="J4" s="86" t="s">
        <v>2</v>
      </c>
      <c r="K4" s="86"/>
      <c r="L4" s="86"/>
      <c r="M4" s="86"/>
      <c r="N4" s="86"/>
      <c r="O4" s="86"/>
      <c r="P4" s="86"/>
      <c r="Q4" s="86"/>
    </row>
    <row r="5" ht="6.75" customHeight="1" thickBot="1"/>
    <row r="6" spans="1:17" ht="13.5" customHeight="1" thickBot="1">
      <c r="A6" s="89" t="s">
        <v>3</v>
      </c>
      <c r="B6" s="1" t="s">
        <v>4</v>
      </c>
      <c r="C6" s="12" t="s">
        <v>5</v>
      </c>
      <c r="D6" s="12">
        <f>'BİLGİ GİRİŞİ'!B2</f>
        <v>0</v>
      </c>
      <c r="E6" s="2"/>
      <c r="F6" s="2"/>
      <c r="G6" s="2"/>
      <c r="H6" s="3"/>
      <c r="J6" s="91" t="s">
        <v>3</v>
      </c>
      <c r="K6" s="1" t="s">
        <v>4</v>
      </c>
      <c r="L6" s="2" t="s">
        <v>5</v>
      </c>
      <c r="M6" s="2">
        <f>D6</f>
        <v>0</v>
      </c>
      <c r="N6" s="2"/>
      <c r="O6" s="2"/>
      <c r="P6" s="2"/>
      <c r="Q6" s="3"/>
    </row>
    <row r="7" spans="1:17" ht="13.5" thickBot="1">
      <c r="A7" s="90"/>
      <c r="B7" s="4" t="s">
        <v>6</v>
      </c>
      <c r="C7" s="13" t="s">
        <v>5</v>
      </c>
      <c r="D7" s="13">
        <f>'BİLGİ GİRİŞİ'!B3</f>
        <v>0</v>
      </c>
      <c r="E7" s="5"/>
      <c r="F7" s="5"/>
      <c r="G7" s="5"/>
      <c r="H7" s="6"/>
      <c r="J7" s="91"/>
      <c r="K7" s="4" t="s">
        <v>6</v>
      </c>
      <c r="L7" s="5" t="s">
        <v>5</v>
      </c>
      <c r="M7" s="5">
        <f>D7</f>
        <v>0</v>
      </c>
      <c r="N7" s="5"/>
      <c r="O7" s="5"/>
      <c r="P7" s="5"/>
      <c r="Q7" s="6"/>
    </row>
    <row r="8" spans="1:17" ht="13.5" thickBot="1">
      <c r="A8" s="90"/>
      <c r="B8" s="4" t="s">
        <v>7</v>
      </c>
      <c r="C8" s="13" t="s">
        <v>5</v>
      </c>
      <c r="D8" s="13" t="s">
        <v>49</v>
      </c>
      <c r="E8" s="5"/>
      <c r="F8" s="5"/>
      <c r="G8" s="5"/>
      <c r="H8" s="6"/>
      <c r="J8" s="91"/>
      <c r="K8" s="4" t="s">
        <v>7</v>
      </c>
      <c r="L8" s="5" t="s">
        <v>5</v>
      </c>
      <c r="M8" s="5" t="str">
        <f>D8</f>
        <v>Polatlı Mesleki Eğitim Merkezi</v>
      </c>
      <c r="N8" s="13"/>
      <c r="O8" s="5"/>
      <c r="P8" s="5"/>
      <c r="Q8" s="6"/>
    </row>
    <row r="9" spans="1:17" ht="13.5" thickBot="1">
      <c r="A9" s="90"/>
      <c r="B9" s="16"/>
      <c r="C9" s="13"/>
      <c r="D9" s="13"/>
      <c r="E9" s="7"/>
      <c r="F9" s="5"/>
      <c r="G9" s="5"/>
      <c r="H9" s="6"/>
      <c r="J9" s="91"/>
      <c r="L9" s="7"/>
      <c r="M9" s="7"/>
      <c r="N9" s="5"/>
      <c r="O9" s="5"/>
      <c r="P9" s="5"/>
      <c r="Q9" s="6"/>
    </row>
    <row r="10" spans="1:17" ht="13.5" thickBot="1">
      <c r="A10" s="90"/>
      <c r="B10" s="4" t="s">
        <v>28</v>
      </c>
      <c r="C10" s="13" t="s">
        <v>5</v>
      </c>
      <c r="D10" s="92">
        <f>'BİLGİ GİRİŞİ'!B5</f>
        <v>0</v>
      </c>
      <c r="E10" s="92"/>
      <c r="F10" s="92"/>
      <c r="G10" s="92"/>
      <c r="H10" s="6"/>
      <c r="J10" s="91"/>
      <c r="K10" s="4" t="s">
        <v>29</v>
      </c>
      <c r="L10" s="5" t="s">
        <v>5</v>
      </c>
      <c r="M10" s="93">
        <f>D10</f>
        <v>0</v>
      </c>
      <c r="N10" s="93"/>
      <c r="O10" s="93"/>
      <c r="P10" s="93"/>
      <c r="Q10" s="6"/>
    </row>
    <row r="11" spans="1:17" ht="6.75" customHeight="1">
      <c r="A11" s="102" t="s">
        <v>35</v>
      </c>
      <c r="B11" s="31"/>
      <c r="C11" s="12"/>
      <c r="D11" s="12"/>
      <c r="E11" s="42"/>
      <c r="F11" s="42"/>
      <c r="G11" s="42"/>
      <c r="H11" s="3"/>
      <c r="J11" s="102" t="s">
        <v>35</v>
      </c>
      <c r="K11" s="31"/>
      <c r="L11" s="2"/>
      <c r="M11" s="2"/>
      <c r="N11" s="47"/>
      <c r="O11" s="47"/>
      <c r="P11" s="47"/>
      <c r="Q11" s="3"/>
    </row>
    <row r="12" spans="1:17" ht="15" customHeight="1">
      <c r="A12" s="103"/>
      <c r="B12" s="32" t="s">
        <v>8</v>
      </c>
      <c r="C12" s="13" t="s">
        <v>5</v>
      </c>
      <c r="D12" s="46" t="str">
        <f>IF('BİLGİ GİRİŞİ'!B6=B12,"X"," ")</f>
        <v> </v>
      </c>
      <c r="E12" s="5" t="str">
        <f>IF(D12="X",'BİLGİ GİRİŞİ'!B7," ")</f>
        <v> </v>
      </c>
      <c r="F12" s="5"/>
      <c r="G12" s="5"/>
      <c r="H12" s="6"/>
      <c r="J12" s="103"/>
      <c r="K12" s="32" t="s">
        <v>8</v>
      </c>
      <c r="L12" s="48" t="s">
        <v>5</v>
      </c>
      <c r="M12" s="46" t="str">
        <f>D12</f>
        <v> </v>
      </c>
      <c r="N12" s="5" t="str">
        <f>E12</f>
        <v> </v>
      </c>
      <c r="O12" s="5"/>
      <c r="P12" s="5"/>
      <c r="Q12" s="6"/>
    </row>
    <row r="13" spans="1:17" ht="7.5" customHeight="1">
      <c r="A13" s="103"/>
      <c r="B13" s="32"/>
      <c r="C13" s="13"/>
      <c r="D13" s="13"/>
      <c r="E13" s="5"/>
      <c r="F13" s="5"/>
      <c r="G13" s="5"/>
      <c r="H13" s="6"/>
      <c r="J13" s="103"/>
      <c r="K13" s="32"/>
      <c r="L13" s="5"/>
      <c r="M13" s="5"/>
      <c r="N13" s="5"/>
      <c r="O13" s="5"/>
      <c r="P13" s="5"/>
      <c r="Q13" s="6"/>
    </row>
    <row r="14" spans="1:17" ht="13.5" customHeight="1">
      <c r="A14" s="103"/>
      <c r="B14" s="32" t="s">
        <v>53</v>
      </c>
      <c r="C14" s="13"/>
      <c r="D14" s="13"/>
      <c r="E14" s="5"/>
      <c r="F14" s="49">
        <f>'BİLGİ GİRİŞİ'!B9</f>
        <v>0</v>
      </c>
      <c r="G14" s="16" t="s">
        <v>54</v>
      </c>
      <c r="H14" s="6"/>
      <c r="J14" s="103"/>
      <c r="K14" s="32" t="s">
        <v>53</v>
      </c>
      <c r="L14" s="13"/>
      <c r="M14" s="13"/>
      <c r="N14" s="5"/>
      <c r="O14" s="49">
        <f>F14</f>
        <v>0</v>
      </c>
      <c r="P14" s="16" t="s">
        <v>54</v>
      </c>
      <c r="Q14" s="6"/>
    </row>
    <row r="15" spans="1:17" ht="15">
      <c r="A15" s="103"/>
      <c r="B15" s="32" t="s">
        <v>9</v>
      </c>
      <c r="C15" s="15" t="s">
        <v>5</v>
      </c>
      <c r="D15" s="45" t="str">
        <f>IF('BİLGİ GİRİŞİ'!B6=B15,"X"," ")</f>
        <v> </v>
      </c>
      <c r="E15" s="5" t="str">
        <f>IF(D15="X",'BİLGİ GİRİŞİ'!B7," ")</f>
        <v> </v>
      </c>
      <c r="F15" s="5"/>
      <c r="G15" s="5"/>
      <c r="H15" s="6"/>
      <c r="J15" s="103"/>
      <c r="K15" s="32" t="s">
        <v>9</v>
      </c>
      <c r="L15" s="48" t="s">
        <v>5</v>
      </c>
      <c r="M15" s="46" t="str">
        <f>D15</f>
        <v> </v>
      </c>
      <c r="N15" s="5" t="str">
        <f>E15</f>
        <v> </v>
      </c>
      <c r="O15" s="5"/>
      <c r="P15" s="5"/>
      <c r="Q15" s="6"/>
    </row>
    <row r="16" spans="1:17" ht="12.75">
      <c r="A16" s="103"/>
      <c r="B16" s="32" t="str">
        <f>CONCATENATE("Bu yıl içinde kullanabileceği toplam süre ",'BİLGİ GİRİŞİ'!B10," Gün")</f>
        <v>Bu yıl içinde kullanabileceği toplam süre  Gün</v>
      </c>
      <c r="C16" s="15"/>
      <c r="D16" s="15"/>
      <c r="E16" s="5"/>
      <c r="F16" s="5"/>
      <c r="G16" s="5"/>
      <c r="H16" s="6"/>
      <c r="J16" s="103"/>
      <c r="K16" s="32" t="str">
        <f>B16</f>
        <v>Bu yıl içinde kullanabileceği toplam süre  Gün</v>
      </c>
      <c r="L16" s="11"/>
      <c r="M16" s="11"/>
      <c r="N16" s="5"/>
      <c r="O16" s="5"/>
      <c r="P16" s="5"/>
      <c r="Q16" s="6"/>
    </row>
    <row r="17" spans="1:17" ht="12.75">
      <c r="A17" s="103"/>
      <c r="B17" s="32" t="s">
        <v>26</v>
      </c>
      <c r="C17" s="15"/>
      <c r="D17" s="15"/>
      <c r="E17" s="5">
        <f>'BİLGİ GİRİŞİ'!B11</f>
        <v>0</v>
      </c>
      <c r="F17" s="5"/>
      <c r="G17" s="5"/>
      <c r="H17" s="6"/>
      <c r="J17" s="103"/>
      <c r="K17" s="32" t="s">
        <v>55</v>
      </c>
      <c r="L17" s="11"/>
      <c r="M17" s="11"/>
      <c r="N17" s="5">
        <f>E17</f>
        <v>0</v>
      </c>
      <c r="O17" s="5"/>
      <c r="P17" s="5"/>
      <c r="Q17" s="6"/>
    </row>
    <row r="18" spans="1:17" ht="15">
      <c r="A18" s="103"/>
      <c r="B18" s="32" t="s">
        <v>10</v>
      </c>
      <c r="C18" s="15" t="s">
        <v>5</v>
      </c>
      <c r="D18" s="45" t="str">
        <f>IF('BİLGİ GİRİŞİ'!B6=B18,"X"," ")</f>
        <v> </v>
      </c>
      <c r="E18" s="5" t="str">
        <f>IF(D18="X",'BİLGİ GİRİŞİ'!B7," ")</f>
        <v> </v>
      </c>
      <c r="F18" s="5"/>
      <c r="G18" s="5"/>
      <c r="H18" s="6"/>
      <c r="J18" s="103"/>
      <c r="K18" s="32" t="s">
        <v>10</v>
      </c>
      <c r="L18" s="48" t="s">
        <v>5</v>
      </c>
      <c r="M18" s="46" t="str">
        <f>D18</f>
        <v> </v>
      </c>
      <c r="N18" s="5" t="str">
        <f>E18</f>
        <v> </v>
      </c>
      <c r="O18" s="5"/>
      <c r="P18" s="5"/>
      <c r="Q18" s="6"/>
    </row>
    <row r="19" spans="1:17" ht="6.75" customHeight="1">
      <c r="A19" s="103"/>
      <c r="B19" s="32"/>
      <c r="C19" s="15"/>
      <c r="D19" s="15"/>
      <c r="E19" s="5"/>
      <c r="F19" s="5"/>
      <c r="G19" s="5"/>
      <c r="H19" s="6"/>
      <c r="J19" s="103"/>
      <c r="K19" s="32"/>
      <c r="L19" s="7"/>
      <c r="M19" s="7"/>
      <c r="N19" s="5"/>
      <c r="O19" s="5"/>
      <c r="P19" s="5"/>
      <c r="Q19" s="6"/>
    </row>
    <row r="20" spans="1:17" ht="15">
      <c r="A20" s="103"/>
      <c r="B20" s="32" t="s">
        <v>11</v>
      </c>
      <c r="C20" s="15" t="s">
        <v>5</v>
      </c>
      <c r="D20" s="45" t="str">
        <f>IF('BİLGİ GİRİŞİ'!B6=B20,"X"," ")</f>
        <v> </v>
      </c>
      <c r="E20" s="5" t="str">
        <f>IF(D20="X",'BİLGİ GİRİŞİ'!B7," ")</f>
        <v> </v>
      </c>
      <c r="F20" s="5"/>
      <c r="G20" s="5"/>
      <c r="H20" s="6"/>
      <c r="J20" s="103"/>
      <c r="K20" s="32" t="s">
        <v>11</v>
      </c>
      <c r="L20" s="48" t="s">
        <v>5</v>
      </c>
      <c r="M20" s="46" t="str">
        <f>D20</f>
        <v> </v>
      </c>
      <c r="N20" s="5" t="str">
        <f>E20</f>
        <v> </v>
      </c>
      <c r="O20" s="5"/>
      <c r="P20" s="5"/>
      <c r="Q20" s="6"/>
    </row>
    <row r="21" spans="1:17" ht="5.25" customHeight="1">
      <c r="A21" s="103"/>
      <c r="B21" s="32"/>
      <c r="C21" s="15"/>
      <c r="D21" s="15"/>
      <c r="E21" s="5"/>
      <c r="F21" s="5"/>
      <c r="G21" s="5"/>
      <c r="H21" s="6"/>
      <c r="J21" s="103"/>
      <c r="K21" s="32"/>
      <c r="L21" s="7"/>
      <c r="M21" s="7"/>
      <c r="N21" s="5"/>
      <c r="O21" s="5"/>
      <c r="P21" s="5"/>
      <c r="Q21" s="6"/>
    </row>
    <row r="22" spans="1:17" ht="15">
      <c r="A22" s="103"/>
      <c r="B22" s="32" t="s">
        <v>12</v>
      </c>
      <c r="C22" s="15" t="s">
        <v>5</v>
      </c>
      <c r="D22" s="45" t="str">
        <f>IF('BİLGİ GİRİŞİ'!B6=B22,"X"," ")</f>
        <v> </v>
      </c>
      <c r="E22" s="5" t="str">
        <f>IF(D22="X",'BİLGİ GİRİŞİ'!B7," ")</f>
        <v> </v>
      </c>
      <c r="F22" s="5"/>
      <c r="G22" s="5"/>
      <c r="H22" s="6"/>
      <c r="J22" s="103"/>
      <c r="K22" s="32" t="s">
        <v>12</v>
      </c>
      <c r="L22" s="48" t="s">
        <v>5</v>
      </c>
      <c r="M22" s="46" t="str">
        <f>D22</f>
        <v> </v>
      </c>
      <c r="N22" s="5" t="str">
        <f>E22</f>
        <v> </v>
      </c>
      <c r="O22" s="5"/>
      <c r="P22" s="5"/>
      <c r="Q22" s="6"/>
    </row>
    <row r="23" spans="1:17" ht="3.75" customHeight="1">
      <c r="A23" s="103"/>
      <c r="B23" s="32"/>
      <c r="C23" s="15"/>
      <c r="D23" s="15"/>
      <c r="E23" s="5"/>
      <c r="F23" s="5"/>
      <c r="G23" s="5"/>
      <c r="H23" s="6"/>
      <c r="J23" s="103"/>
      <c r="K23" s="32"/>
      <c r="L23" s="7"/>
      <c r="M23" s="7"/>
      <c r="N23" s="5"/>
      <c r="O23" s="5"/>
      <c r="P23" s="5"/>
      <c r="Q23" s="6"/>
    </row>
    <row r="24" spans="1:17" ht="15">
      <c r="A24" s="103"/>
      <c r="B24" s="32" t="s">
        <v>13</v>
      </c>
      <c r="C24" s="13" t="s">
        <v>5</v>
      </c>
      <c r="D24" s="41"/>
      <c r="E24" s="5"/>
      <c r="F24" s="5"/>
      <c r="G24" s="5"/>
      <c r="H24" s="6"/>
      <c r="J24" s="103"/>
      <c r="K24" s="32" t="s">
        <v>13</v>
      </c>
      <c r="L24" s="48" t="s">
        <v>5</v>
      </c>
      <c r="M24" s="46"/>
      <c r="N24" s="5"/>
      <c r="O24" s="5"/>
      <c r="P24" s="5"/>
      <c r="Q24" s="6"/>
    </row>
    <row r="25" spans="1:17" ht="6.75" customHeight="1" thickBot="1">
      <c r="A25" s="104"/>
      <c r="B25" s="33"/>
      <c r="C25" s="14"/>
      <c r="D25" s="14"/>
      <c r="E25" s="9"/>
      <c r="F25" s="9"/>
      <c r="G25" s="9"/>
      <c r="H25" s="10"/>
      <c r="J25" s="104"/>
      <c r="K25" s="33"/>
      <c r="L25" s="34"/>
      <c r="M25" s="34"/>
      <c r="N25" s="9"/>
      <c r="O25" s="9"/>
      <c r="P25" s="9"/>
      <c r="Q25" s="10"/>
    </row>
    <row r="26" spans="1:17" ht="13.5" thickBot="1">
      <c r="A26" s="105" t="s">
        <v>14</v>
      </c>
      <c r="B26" s="32" t="s">
        <v>15</v>
      </c>
      <c r="C26" s="5"/>
      <c r="D26" s="5"/>
      <c r="E26" s="5"/>
      <c r="F26" s="5" t="s">
        <v>5</v>
      </c>
      <c r="G26" s="50">
        <f>'BİLGİ GİRİŞİ'!B12</f>
        <v>0</v>
      </c>
      <c r="H26" s="6"/>
      <c r="J26" s="107" t="s">
        <v>14</v>
      </c>
      <c r="K26" s="4" t="s">
        <v>15</v>
      </c>
      <c r="L26" s="4"/>
      <c r="M26" s="4"/>
      <c r="N26" s="5"/>
      <c r="O26" s="5" t="s">
        <v>5</v>
      </c>
      <c r="P26" s="50">
        <f>G26</f>
        <v>0</v>
      </c>
      <c r="Q26" s="6"/>
    </row>
    <row r="27" spans="1:17" ht="13.5" thickBot="1">
      <c r="A27" s="106"/>
      <c r="B27" s="32" t="s">
        <v>16</v>
      </c>
      <c r="C27" s="5"/>
      <c r="D27" s="5"/>
      <c r="E27" s="5"/>
      <c r="F27" s="5" t="s">
        <v>5</v>
      </c>
      <c r="G27" s="50">
        <f>'BİLGİ GİRİŞİ'!B13</f>
        <v>0</v>
      </c>
      <c r="H27" s="6"/>
      <c r="J27" s="107"/>
      <c r="K27" s="4" t="s">
        <v>16</v>
      </c>
      <c r="L27" s="4"/>
      <c r="M27" s="4"/>
      <c r="N27" s="5"/>
      <c r="O27" s="5" t="s">
        <v>5</v>
      </c>
      <c r="P27" s="50">
        <f>G27</f>
        <v>0</v>
      </c>
      <c r="Q27" s="6"/>
    </row>
    <row r="28" spans="1:17" ht="13.5" thickBot="1">
      <c r="A28" s="106"/>
      <c r="B28" s="32" t="s">
        <v>17</v>
      </c>
      <c r="C28" s="5"/>
      <c r="D28" s="5"/>
      <c r="E28" s="5"/>
      <c r="F28" s="16"/>
      <c r="G28" s="28" t="str">
        <f>CONCATENATE('BİLGİ GİRİŞİ'!B14," yıl")</f>
        <v> yıl</v>
      </c>
      <c r="H28" s="6"/>
      <c r="J28" s="107"/>
      <c r="K28" s="4" t="s">
        <v>24</v>
      </c>
      <c r="L28" s="4"/>
      <c r="M28" s="4"/>
      <c r="O28" s="51"/>
      <c r="P28" s="51" t="str">
        <f>CONCATENATE('BİLGİ GİRİŞİ'!B14," yıl")</f>
        <v> yıl</v>
      </c>
      <c r="Q28" s="6"/>
    </row>
    <row r="29" spans="1:17" ht="13.5" thickBot="1">
      <c r="A29" s="106"/>
      <c r="B29" s="32" t="s">
        <v>18</v>
      </c>
      <c r="C29" s="5"/>
      <c r="D29" s="5"/>
      <c r="E29" s="7"/>
      <c r="F29" s="108">
        <f>'BİLGİ GİRİŞİ'!B15</f>
        <v>0</v>
      </c>
      <c r="G29" s="108"/>
      <c r="H29" s="88"/>
      <c r="J29" s="107"/>
      <c r="K29" s="4" t="s">
        <v>18</v>
      </c>
      <c r="L29" s="4"/>
      <c r="M29" s="4"/>
      <c r="O29" s="87">
        <f>F29</f>
        <v>0</v>
      </c>
      <c r="P29" s="87"/>
      <c r="Q29" s="88"/>
    </row>
    <row r="30" spans="1:17" ht="13.5" thickBot="1">
      <c r="A30" s="106"/>
      <c r="B30" s="52"/>
      <c r="C30" s="53"/>
      <c r="D30" s="53"/>
      <c r="E30" s="53"/>
      <c r="F30" s="108"/>
      <c r="G30" s="108"/>
      <c r="H30" s="88"/>
      <c r="J30" s="107"/>
      <c r="K30" s="4"/>
      <c r="L30" s="4"/>
      <c r="M30" s="4"/>
      <c r="O30" s="87"/>
      <c r="P30" s="87"/>
      <c r="Q30" s="88"/>
    </row>
    <row r="31" spans="1:17" ht="14.25" customHeight="1" thickBot="1">
      <c r="A31" s="106"/>
      <c r="B31" s="33"/>
      <c r="C31" s="8" t="s">
        <v>19</v>
      </c>
      <c r="D31" s="8"/>
      <c r="E31" s="34"/>
      <c r="F31" s="30" t="s">
        <v>5</v>
      </c>
      <c r="G31" s="35">
        <f>'BİLGİ GİRİŞİ'!B16</f>
        <v>0</v>
      </c>
      <c r="H31" s="10"/>
      <c r="J31" s="107"/>
      <c r="K31" s="8"/>
      <c r="L31" s="4" t="s">
        <v>19</v>
      </c>
      <c r="M31" s="4"/>
      <c r="O31" s="16" t="str">
        <f>F31</f>
        <v>:</v>
      </c>
      <c r="P31" s="28">
        <f>G31</f>
        <v>0</v>
      </c>
      <c r="Q31" s="6"/>
    </row>
    <row r="32" spans="1:17" ht="12.75">
      <c r="A32" s="96" t="str">
        <f>CONCATENATE("Yukarıdaki belirtilen nedene  bağlı olarak ",'BİLGİ GİRİŞİ'!B8," gün izinli sayılmam")</f>
        <v>Yukarıdaki belirtilen nedene  bağlı olarak  gün izinli sayılmam</v>
      </c>
      <c r="B32" s="97"/>
      <c r="C32" s="97"/>
      <c r="D32" s="97"/>
      <c r="E32" s="97"/>
      <c r="F32" s="97"/>
      <c r="G32" s="97"/>
      <c r="H32" s="98"/>
      <c r="J32" s="96" t="str">
        <f>A32</f>
        <v>Yukarıdaki belirtilen nedene  bağlı olarak  gün izinli sayılmam</v>
      </c>
      <c r="K32" s="99"/>
      <c r="L32" s="99"/>
      <c r="M32" s="99"/>
      <c r="N32" s="99"/>
      <c r="O32" s="99"/>
      <c r="P32" s="99"/>
      <c r="Q32" s="100"/>
    </row>
    <row r="33" spans="1:17" ht="12.75">
      <c r="A33" s="101" t="s">
        <v>20</v>
      </c>
      <c r="B33" s="97"/>
      <c r="C33" s="97"/>
      <c r="D33" s="97"/>
      <c r="E33" s="97"/>
      <c r="F33" s="97"/>
      <c r="G33" s="97"/>
      <c r="H33" s="6"/>
      <c r="J33" s="101" t="s">
        <v>20</v>
      </c>
      <c r="K33" s="97"/>
      <c r="L33" s="97"/>
      <c r="M33" s="97"/>
      <c r="N33" s="97"/>
      <c r="O33" s="97"/>
      <c r="P33" s="97"/>
      <c r="Q33" s="6"/>
    </row>
    <row r="34" spans="1:17" ht="12.75">
      <c r="A34" s="44"/>
      <c r="B34" s="43"/>
      <c r="C34" s="43"/>
      <c r="D34" s="43"/>
      <c r="E34" s="43"/>
      <c r="F34" s="43"/>
      <c r="G34" s="43"/>
      <c r="H34" s="6"/>
      <c r="J34" s="44"/>
      <c r="K34" s="43"/>
      <c r="L34" s="43"/>
      <c r="M34" s="43"/>
      <c r="N34" s="43"/>
      <c r="O34" s="43"/>
      <c r="P34" s="43"/>
      <c r="Q34" s="6"/>
    </row>
    <row r="35" spans="1:17" ht="12.75">
      <c r="A35" s="44"/>
      <c r="B35" s="43"/>
      <c r="C35" s="43"/>
      <c r="D35" s="43"/>
      <c r="E35" s="43"/>
      <c r="F35" s="43"/>
      <c r="G35" s="57">
        <f>'BİLGİ GİRİŞİ'!B17</f>
        <v>0</v>
      </c>
      <c r="H35" s="6"/>
      <c r="J35" s="44"/>
      <c r="K35" s="43"/>
      <c r="L35" s="43"/>
      <c r="M35" s="43"/>
      <c r="N35" s="43"/>
      <c r="O35" s="43"/>
      <c r="P35" s="57">
        <f>G35</f>
        <v>0</v>
      </c>
      <c r="Q35" s="6"/>
    </row>
    <row r="36" spans="1:17" ht="21" customHeight="1" thickBot="1">
      <c r="A36" s="58"/>
      <c r="B36" s="59"/>
      <c r="C36" s="59"/>
      <c r="D36" s="59"/>
      <c r="E36" s="59"/>
      <c r="F36" s="59"/>
      <c r="G36" s="60">
        <f>'BİLGİ GİRİŞİ'!B2</f>
        <v>0</v>
      </c>
      <c r="H36" s="10"/>
      <c r="J36" s="58"/>
      <c r="K36" s="59"/>
      <c r="L36" s="59"/>
      <c r="M36" s="59"/>
      <c r="N36" s="59"/>
      <c r="O36" s="59"/>
      <c r="P36" s="60">
        <f>G36</f>
        <v>0</v>
      </c>
      <c r="Q36" s="10"/>
    </row>
    <row r="37" spans="1:17" ht="12.75" customHeight="1">
      <c r="A37" s="109" t="s">
        <v>60</v>
      </c>
      <c r="B37" s="20"/>
      <c r="C37" s="20"/>
      <c r="D37" s="20"/>
      <c r="E37" s="20"/>
      <c r="F37" s="20"/>
      <c r="G37" s="20"/>
      <c r="H37" s="21"/>
      <c r="I37" s="18"/>
      <c r="J37" s="109" t="s">
        <v>60</v>
      </c>
      <c r="K37" s="20"/>
      <c r="L37" s="20"/>
      <c r="M37" s="20"/>
      <c r="N37" s="20"/>
      <c r="O37" s="20"/>
      <c r="P37" s="20"/>
      <c r="Q37" s="3"/>
    </row>
    <row r="38" spans="1:17" ht="12.75">
      <c r="A38" s="110"/>
      <c r="B38" s="112"/>
      <c r="C38" s="113"/>
      <c r="D38" s="113"/>
      <c r="E38" s="113"/>
      <c r="F38" s="113" t="s">
        <v>25</v>
      </c>
      <c r="G38" s="113"/>
      <c r="H38" s="114"/>
      <c r="I38" s="18"/>
      <c r="J38" s="110"/>
      <c r="K38" s="112"/>
      <c r="L38" s="113"/>
      <c r="M38" s="113"/>
      <c r="N38" s="113"/>
      <c r="O38" s="22"/>
      <c r="P38" s="23" t="s">
        <v>25</v>
      </c>
      <c r="Q38" s="6"/>
    </row>
    <row r="39" spans="1:17" ht="12.75">
      <c r="A39" s="110"/>
      <c r="B39" s="112"/>
      <c r="C39" s="113"/>
      <c r="D39" s="113"/>
      <c r="E39" s="113"/>
      <c r="F39" s="22"/>
      <c r="G39" s="23" t="s">
        <v>66</v>
      </c>
      <c r="H39" s="17"/>
      <c r="I39" s="18"/>
      <c r="J39" s="110"/>
      <c r="K39" s="112"/>
      <c r="L39" s="113"/>
      <c r="M39" s="113"/>
      <c r="N39" s="113"/>
      <c r="O39" s="18"/>
      <c r="P39" s="23" t="str">
        <f>G39</f>
        <v>….../…./201..</v>
      </c>
      <c r="Q39" s="6"/>
    </row>
    <row r="40" spans="1:17" ht="12.75">
      <c r="A40" s="110"/>
      <c r="B40" s="22"/>
      <c r="C40" s="22"/>
      <c r="D40" s="22"/>
      <c r="E40" s="22"/>
      <c r="F40" s="23"/>
      <c r="G40" s="22"/>
      <c r="H40" s="24"/>
      <c r="I40" s="18"/>
      <c r="J40" s="110"/>
      <c r="K40" s="22"/>
      <c r="L40" s="22"/>
      <c r="M40" s="22"/>
      <c r="N40" s="22"/>
      <c r="O40" s="18"/>
      <c r="P40" s="22"/>
      <c r="Q40" s="6"/>
    </row>
    <row r="41" spans="1:17" ht="12.75">
      <c r="A41" s="110"/>
      <c r="B41" s="112"/>
      <c r="C41" s="113"/>
      <c r="D41" s="113"/>
      <c r="E41" s="113"/>
      <c r="G41" s="23"/>
      <c r="H41" s="29"/>
      <c r="I41" s="18"/>
      <c r="J41" s="110"/>
      <c r="K41" s="112"/>
      <c r="L41" s="113"/>
      <c r="M41" s="113"/>
      <c r="N41" s="113"/>
      <c r="O41" s="18"/>
      <c r="P41" s="23">
        <f>G41</f>
        <v>0</v>
      </c>
      <c r="Q41" s="6"/>
    </row>
    <row r="42" spans="1:17" ht="12.75">
      <c r="A42" s="110"/>
      <c r="B42" s="94"/>
      <c r="C42" s="95"/>
      <c r="D42" s="95"/>
      <c r="E42" s="95"/>
      <c r="F42" s="18" t="s">
        <v>27</v>
      </c>
      <c r="G42" s="23" t="str">
        <f>'BİLGİ GİRİŞİ'!B19</f>
        <v>Hamza AKLAN</v>
      </c>
      <c r="H42" s="25"/>
      <c r="I42" s="25"/>
      <c r="J42" s="110"/>
      <c r="K42" s="94"/>
      <c r="L42" s="95"/>
      <c r="M42" s="95"/>
      <c r="N42" s="95"/>
      <c r="O42" s="18"/>
      <c r="P42" s="26" t="str">
        <f>G42</f>
        <v>Hamza AKLAN</v>
      </c>
      <c r="Q42" s="6"/>
    </row>
    <row r="43" spans="1:17" ht="12.75">
      <c r="A43" s="110"/>
      <c r="B43" s="22"/>
      <c r="C43" s="22"/>
      <c r="D43" s="22"/>
      <c r="E43" s="22"/>
      <c r="F43" s="18"/>
      <c r="G43" s="61" t="s">
        <v>22</v>
      </c>
      <c r="H43" s="17"/>
      <c r="I43" s="18"/>
      <c r="J43" s="110"/>
      <c r="K43" s="22"/>
      <c r="L43" s="22"/>
      <c r="M43" s="22"/>
      <c r="N43" s="22"/>
      <c r="O43" s="18"/>
      <c r="P43" s="26" t="str">
        <f>G43</f>
        <v>Okul Müdürü</v>
      </c>
      <c r="Q43" s="6"/>
    </row>
    <row r="44" spans="1:17" ht="16.5" customHeight="1" thickBot="1">
      <c r="A44" s="111"/>
      <c r="B44" s="27"/>
      <c r="C44" s="27"/>
      <c r="D44" s="27"/>
      <c r="E44" s="27"/>
      <c r="F44" s="27"/>
      <c r="G44" s="27"/>
      <c r="H44" s="19"/>
      <c r="I44" s="18"/>
      <c r="J44" s="111"/>
      <c r="K44" s="27"/>
      <c r="L44" s="27"/>
      <c r="M44" s="27"/>
      <c r="N44" s="27"/>
      <c r="O44" s="27"/>
      <c r="P44" s="27"/>
      <c r="Q44" s="10"/>
    </row>
  </sheetData>
  <sheetProtection/>
  <mergeCells count="33">
    <mergeCell ref="K42:N42"/>
    <mergeCell ref="A37:A44"/>
    <mergeCell ref="J37:J44"/>
    <mergeCell ref="B38:E38"/>
    <mergeCell ref="F38:H38"/>
    <mergeCell ref="K38:N38"/>
    <mergeCell ref="B39:E39"/>
    <mergeCell ref="K39:N39"/>
    <mergeCell ref="B41:E41"/>
    <mergeCell ref="K41:N41"/>
    <mergeCell ref="B42:E42"/>
    <mergeCell ref="A32:H32"/>
    <mergeCell ref="J32:Q32"/>
    <mergeCell ref="A33:G33"/>
    <mergeCell ref="J33:P33"/>
    <mergeCell ref="A11:A25"/>
    <mergeCell ref="J11:J25"/>
    <mergeCell ref="A26:A31"/>
    <mergeCell ref="J26:J31"/>
    <mergeCell ref="F29:H30"/>
    <mergeCell ref="O29:Q30"/>
    <mergeCell ref="A4:H4"/>
    <mergeCell ref="J4:Q4"/>
    <mergeCell ref="A6:A10"/>
    <mergeCell ref="J6:J10"/>
    <mergeCell ref="D10:G10"/>
    <mergeCell ref="M10:P10"/>
    <mergeCell ref="A1:H1"/>
    <mergeCell ref="J1:Q1"/>
    <mergeCell ref="A2:H2"/>
    <mergeCell ref="J2:Q2"/>
    <mergeCell ref="A3:H3"/>
    <mergeCell ref="J3:Q3"/>
  </mergeCells>
  <printOptions horizontalCentered="1"/>
  <pageMargins left="0.35433070866141736" right="0.35433070866141736" top="0.3937007874015748" bottom="0.35433070866141736" header="0.1968503937007874" footer="0.11811023622047245"/>
  <pageSetup fitToHeight="1" fitToWidth="1" horizontalDpi="360" verticalDpi="360" orientation="landscape" paperSize="9"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48"/>
  <sheetViews>
    <sheetView showGridLines="0" showZeros="0" zoomScale="85" zoomScaleNormal="85" zoomScalePageLayoutView="0" workbookViewId="0" topLeftCell="A1">
      <selection activeCell="U26" sqref="U26"/>
    </sheetView>
  </sheetViews>
  <sheetFormatPr defaultColWidth="9.140625" defaultRowHeight="12.75"/>
  <cols>
    <col min="1" max="1" width="9.57421875" style="0" customWidth="1"/>
    <col min="2" max="2" width="16.28125" style="0" customWidth="1"/>
    <col min="3" max="3" width="1.421875" style="0" customWidth="1"/>
    <col min="4" max="4" width="2.8515625" style="0" customWidth="1"/>
    <col min="5" max="5" width="7.8515625" style="0" customWidth="1"/>
    <col min="6" max="6" width="4.7109375" style="0" customWidth="1"/>
    <col min="7" max="7" width="20.421875" style="0" customWidth="1"/>
    <col min="8" max="8" width="10.7109375" style="0" customWidth="1"/>
    <col min="9" max="9" width="7.7109375" style="0" customWidth="1"/>
    <col min="10" max="10" width="10.00390625" style="0" customWidth="1"/>
    <col min="11" max="11" width="14.57421875" style="0" customWidth="1"/>
    <col min="12" max="12" width="1.8515625" style="0" customWidth="1"/>
    <col min="13" max="13" width="3.140625" style="0" customWidth="1"/>
    <col min="14" max="14" width="8.28125" style="0" customWidth="1"/>
    <col min="15" max="15" width="4.7109375" style="0" customWidth="1"/>
    <col min="16" max="16" width="20.421875" style="0" customWidth="1"/>
    <col min="17" max="17" width="9.8515625" style="0" customWidth="1"/>
  </cols>
  <sheetData>
    <row r="1" spans="1:17" ht="12.75">
      <c r="A1" s="86" t="s">
        <v>0</v>
      </c>
      <c r="B1" s="86"/>
      <c r="C1" s="86"/>
      <c r="D1" s="86"/>
      <c r="E1" s="86"/>
      <c r="F1" s="86"/>
      <c r="G1" s="86"/>
      <c r="H1" s="86"/>
      <c r="J1" s="86" t="s">
        <v>0</v>
      </c>
      <c r="K1" s="86"/>
      <c r="L1" s="86"/>
      <c r="M1" s="86"/>
      <c r="N1" s="86"/>
      <c r="O1" s="86"/>
      <c r="P1" s="86"/>
      <c r="Q1" s="86"/>
    </row>
    <row r="2" spans="1:17" ht="12.75">
      <c r="A2" s="86" t="s">
        <v>1</v>
      </c>
      <c r="B2" s="86"/>
      <c r="C2" s="86"/>
      <c r="D2" s="86"/>
      <c r="E2" s="86"/>
      <c r="F2" s="86"/>
      <c r="G2" s="86"/>
      <c r="H2" s="86"/>
      <c r="J2" s="86" t="s">
        <v>1</v>
      </c>
      <c r="K2" s="86"/>
      <c r="L2" s="86"/>
      <c r="M2" s="86"/>
      <c r="N2" s="86"/>
      <c r="O2" s="86"/>
      <c r="P2" s="86"/>
      <c r="Q2" s="86"/>
    </row>
    <row r="3" spans="1:17" ht="12.75">
      <c r="A3" s="86" t="s">
        <v>34</v>
      </c>
      <c r="B3" s="86"/>
      <c r="C3" s="86"/>
      <c r="D3" s="86"/>
      <c r="E3" s="86"/>
      <c r="F3" s="86"/>
      <c r="G3" s="86"/>
      <c r="H3" s="86"/>
      <c r="J3" s="86" t="s">
        <v>34</v>
      </c>
      <c r="K3" s="86"/>
      <c r="L3" s="86"/>
      <c r="M3" s="86"/>
      <c r="N3" s="86"/>
      <c r="O3" s="86"/>
      <c r="P3" s="86"/>
      <c r="Q3" s="86"/>
    </row>
    <row r="4" spans="1:17" ht="12.75">
      <c r="A4" s="86" t="s">
        <v>2</v>
      </c>
      <c r="B4" s="86"/>
      <c r="C4" s="86"/>
      <c r="D4" s="86"/>
      <c r="E4" s="86"/>
      <c r="F4" s="86"/>
      <c r="G4" s="86"/>
      <c r="H4" s="86"/>
      <c r="J4" s="86" t="s">
        <v>2</v>
      </c>
      <c r="K4" s="86"/>
      <c r="L4" s="86"/>
      <c r="M4" s="86"/>
      <c r="N4" s="86"/>
      <c r="O4" s="86"/>
      <c r="P4" s="86"/>
      <c r="Q4" s="86"/>
    </row>
    <row r="5" ht="6.75" customHeight="1" thickBot="1"/>
    <row r="6" spans="1:17" ht="13.5" customHeight="1" thickBot="1">
      <c r="A6" s="89" t="s">
        <v>3</v>
      </c>
      <c r="B6" s="1" t="s">
        <v>4</v>
      </c>
      <c r="C6" s="12" t="s">
        <v>5</v>
      </c>
      <c r="D6" s="12">
        <f>'BİLGİ GİRİŞİ'!B2</f>
        <v>0</v>
      </c>
      <c r="E6" s="2"/>
      <c r="F6" s="2"/>
      <c r="G6" s="2"/>
      <c r="H6" s="3"/>
      <c r="J6" s="91" t="s">
        <v>3</v>
      </c>
      <c r="K6" s="1" t="s">
        <v>4</v>
      </c>
      <c r="L6" s="2" t="s">
        <v>5</v>
      </c>
      <c r="M6" s="2">
        <f>D6</f>
        <v>0</v>
      </c>
      <c r="N6" s="2"/>
      <c r="O6" s="2"/>
      <c r="P6" s="2"/>
      <c r="Q6" s="3"/>
    </row>
    <row r="7" spans="1:17" ht="13.5" thickBot="1">
      <c r="A7" s="90"/>
      <c r="B7" s="4" t="s">
        <v>6</v>
      </c>
      <c r="C7" s="13" t="s">
        <v>5</v>
      </c>
      <c r="D7" s="13">
        <f>'BİLGİ GİRİŞİ'!B3</f>
        <v>0</v>
      </c>
      <c r="E7" s="5"/>
      <c r="F7" s="5"/>
      <c r="G7" s="5"/>
      <c r="H7" s="6"/>
      <c r="J7" s="91"/>
      <c r="K7" s="4" t="s">
        <v>6</v>
      </c>
      <c r="L7" s="5" t="s">
        <v>5</v>
      </c>
      <c r="M7" s="5">
        <f>D7</f>
        <v>0</v>
      </c>
      <c r="N7" s="5"/>
      <c r="O7" s="5"/>
      <c r="P7" s="5"/>
      <c r="Q7" s="6"/>
    </row>
    <row r="8" spans="1:17" ht="13.5" thickBot="1">
      <c r="A8" s="90"/>
      <c r="B8" s="4" t="s">
        <v>7</v>
      </c>
      <c r="C8" s="13" t="s">
        <v>5</v>
      </c>
      <c r="D8" s="13" t="str">
        <f>CONCATENATE("Polatlı Mesleki Eğitim Merkezi-",'BİLGİ GİRİŞİ'!B4)</f>
        <v>Polatlı Mesleki Eğitim Merkezi-</v>
      </c>
      <c r="E8" s="5"/>
      <c r="F8" s="5"/>
      <c r="G8" s="5"/>
      <c r="H8" s="6"/>
      <c r="J8" s="91"/>
      <c r="K8" s="4" t="s">
        <v>7</v>
      </c>
      <c r="L8" s="5" t="s">
        <v>5</v>
      </c>
      <c r="M8" s="5" t="str">
        <f>D8</f>
        <v>Polatlı Mesleki Eğitim Merkezi-</v>
      </c>
      <c r="N8" s="13"/>
      <c r="O8" s="5"/>
      <c r="P8" s="5"/>
      <c r="Q8" s="6"/>
    </row>
    <row r="9" spans="1:17" ht="13.5" thickBot="1">
      <c r="A9" s="90"/>
      <c r="B9" s="16"/>
      <c r="C9" s="13"/>
      <c r="D9" s="13"/>
      <c r="E9" s="7"/>
      <c r="F9" s="5"/>
      <c r="G9" s="5"/>
      <c r="H9" s="6"/>
      <c r="J9" s="91"/>
      <c r="L9" s="7"/>
      <c r="M9" s="7"/>
      <c r="N9" s="5"/>
      <c r="O9" s="5"/>
      <c r="P9" s="5"/>
      <c r="Q9" s="6"/>
    </row>
    <row r="10" spans="1:17" ht="13.5" thickBot="1">
      <c r="A10" s="90"/>
      <c r="B10" s="4" t="s">
        <v>28</v>
      </c>
      <c r="C10" s="13" t="s">
        <v>5</v>
      </c>
      <c r="D10" s="92">
        <f>'BİLGİ GİRİŞİ'!B5</f>
        <v>0</v>
      </c>
      <c r="E10" s="92"/>
      <c r="F10" s="92"/>
      <c r="G10" s="92"/>
      <c r="H10" s="6"/>
      <c r="J10" s="91"/>
      <c r="K10" s="4" t="s">
        <v>29</v>
      </c>
      <c r="L10" s="5" t="s">
        <v>5</v>
      </c>
      <c r="M10" s="93">
        <f>D10</f>
        <v>0</v>
      </c>
      <c r="N10" s="93"/>
      <c r="O10" s="93"/>
      <c r="P10" s="93"/>
      <c r="Q10" s="6"/>
    </row>
    <row r="11" spans="1:17" ht="6.75" customHeight="1">
      <c r="A11" s="102" t="s">
        <v>35</v>
      </c>
      <c r="B11" s="31"/>
      <c r="C11" s="12"/>
      <c r="D11" s="12"/>
      <c r="E11" s="42"/>
      <c r="F11" s="42"/>
      <c r="G11" s="42"/>
      <c r="H11" s="3"/>
      <c r="J11" s="102" t="s">
        <v>35</v>
      </c>
      <c r="K11" s="31"/>
      <c r="L11" s="2"/>
      <c r="M11" s="2"/>
      <c r="N11" s="47"/>
      <c r="O11" s="47"/>
      <c r="P11" s="47"/>
      <c r="Q11" s="3"/>
    </row>
    <row r="12" spans="1:17" ht="15" customHeight="1">
      <c r="A12" s="103"/>
      <c r="B12" s="32" t="s">
        <v>8</v>
      </c>
      <c r="C12" s="13" t="s">
        <v>5</v>
      </c>
      <c r="D12" s="46" t="str">
        <f>IF('BİLGİ GİRİŞİ'!B6=B12,"X"," ")</f>
        <v> </v>
      </c>
      <c r="E12" s="5" t="str">
        <f>IF(D12="X",'BİLGİ GİRİŞİ'!B7," ")</f>
        <v> </v>
      </c>
      <c r="F12" s="5"/>
      <c r="G12" s="5"/>
      <c r="H12" s="6"/>
      <c r="J12" s="103"/>
      <c r="K12" s="32" t="s">
        <v>8</v>
      </c>
      <c r="L12" s="48" t="s">
        <v>5</v>
      </c>
      <c r="M12" s="46" t="str">
        <f>D12</f>
        <v> </v>
      </c>
      <c r="N12" s="5" t="str">
        <f>E12</f>
        <v> </v>
      </c>
      <c r="O12" s="5"/>
      <c r="P12" s="5"/>
      <c r="Q12" s="6"/>
    </row>
    <row r="13" spans="1:17" ht="7.5" customHeight="1">
      <c r="A13" s="103"/>
      <c r="B13" s="32"/>
      <c r="C13" s="13"/>
      <c r="D13" s="13"/>
      <c r="E13" s="5"/>
      <c r="F13" s="5"/>
      <c r="G13" s="5"/>
      <c r="H13" s="6"/>
      <c r="J13" s="103"/>
      <c r="K13" s="32"/>
      <c r="L13" s="5"/>
      <c r="M13" s="5"/>
      <c r="N13" s="5"/>
      <c r="O13" s="5"/>
      <c r="P13" s="5"/>
      <c r="Q13" s="6"/>
    </row>
    <row r="14" spans="1:17" ht="13.5" customHeight="1">
      <c r="A14" s="103"/>
      <c r="B14" s="32" t="s">
        <v>53</v>
      </c>
      <c r="C14" s="13"/>
      <c r="D14" s="13"/>
      <c r="E14" s="5"/>
      <c r="F14" s="49">
        <f>'BİLGİ GİRİŞİ'!B9</f>
        <v>0</v>
      </c>
      <c r="G14" s="16" t="s">
        <v>54</v>
      </c>
      <c r="H14" s="6"/>
      <c r="J14" s="103"/>
      <c r="K14" s="32" t="s">
        <v>53</v>
      </c>
      <c r="L14" s="13"/>
      <c r="M14" s="13"/>
      <c r="N14" s="5"/>
      <c r="O14" s="49">
        <f>F14</f>
        <v>0</v>
      </c>
      <c r="P14" s="16" t="s">
        <v>54</v>
      </c>
      <c r="Q14" s="6"/>
    </row>
    <row r="15" spans="1:17" ht="15">
      <c r="A15" s="103"/>
      <c r="B15" s="32" t="s">
        <v>9</v>
      </c>
      <c r="C15" s="15" t="s">
        <v>5</v>
      </c>
      <c r="D15" s="45" t="str">
        <f>IF('BİLGİ GİRİŞİ'!B6=B15,"X"," ")</f>
        <v> </v>
      </c>
      <c r="E15" s="5" t="str">
        <f>IF(D15="X",'BİLGİ GİRİŞİ'!B7," ")</f>
        <v> </v>
      </c>
      <c r="F15" s="5"/>
      <c r="G15" s="5"/>
      <c r="H15" s="6"/>
      <c r="J15" s="103"/>
      <c r="K15" s="32" t="s">
        <v>9</v>
      </c>
      <c r="L15" s="48" t="s">
        <v>5</v>
      </c>
      <c r="M15" s="46" t="str">
        <f>D15</f>
        <v> </v>
      </c>
      <c r="N15" s="5" t="str">
        <f>E15</f>
        <v> </v>
      </c>
      <c r="O15" s="5"/>
      <c r="P15" s="5"/>
      <c r="Q15" s="6"/>
    </row>
    <row r="16" spans="1:17" ht="12.75">
      <c r="A16" s="103"/>
      <c r="B16" s="32" t="str">
        <f>CONCATENATE("Bu yıl içinde kullanabileceği toplam süre ",'BİLGİ GİRİŞİ'!B10," Gün")</f>
        <v>Bu yıl içinde kullanabileceği toplam süre  Gün</v>
      </c>
      <c r="C16" s="15"/>
      <c r="D16" s="15"/>
      <c r="E16" s="5"/>
      <c r="F16" s="5"/>
      <c r="G16" s="5"/>
      <c r="H16" s="6"/>
      <c r="J16" s="103"/>
      <c r="K16" s="32" t="str">
        <f>B16</f>
        <v>Bu yıl içinde kullanabileceği toplam süre  Gün</v>
      </c>
      <c r="L16" s="11"/>
      <c r="M16" s="11"/>
      <c r="N16" s="5"/>
      <c r="O16" s="5"/>
      <c r="P16" s="5"/>
      <c r="Q16" s="6"/>
    </row>
    <row r="17" spans="1:17" ht="12.75">
      <c r="A17" s="103"/>
      <c r="B17" s="32" t="s">
        <v>26</v>
      </c>
      <c r="C17" s="15"/>
      <c r="D17" s="15"/>
      <c r="E17" s="5">
        <f>'BİLGİ GİRİŞİ'!B11</f>
        <v>0</v>
      </c>
      <c r="F17" s="5"/>
      <c r="G17" s="5"/>
      <c r="H17" s="6"/>
      <c r="J17" s="103"/>
      <c r="K17" s="32" t="s">
        <v>55</v>
      </c>
      <c r="L17" s="11"/>
      <c r="M17" s="11"/>
      <c r="N17" s="5">
        <f>E17</f>
        <v>0</v>
      </c>
      <c r="O17" s="5"/>
      <c r="P17" s="5"/>
      <c r="Q17" s="6"/>
    </row>
    <row r="18" spans="1:17" ht="15">
      <c r="A18" s="103"/>
      <c r="B18" s="32" t="s">
        <v>10</v>
      </c>
      <c r="C18" s="15" t="s">
        <v>5</v>
      </c>
      <c r="D18" s="45" t="str">
        <f>IF('BİLGİ GİRİŞİ'!B6=B18,"X"," ")</f>
        <v> </v>
      </c>
      <c r="E18" s="5" t="str">
        <f>IF(D18="X",'BİLGİ GİRİŞİ'!B7," ")</f>
        <v> </v>
      </c>
      <c r="F18" s="5"/>
      <c r="G18" s="5"/>
      <c r="H18" s="6"/>
      <c r="J18" s="103"/>
      <c r="K18" s="32" t="s">
        <v>10</v>
      </c>
      <c r="L18" s="48" t="s">
        <v>5</v>
      </c>
      <c r="M18" s="46" t="str">
        <f>D18</f>
        <v> </v>
      </c>
      <c r="N18" s="5" t="str">
        <f>E18</f>
        <v> </v>
      </c>
      <c r="O18" s="5"/>
      <c r="P18" s="5"/>
      <c r="Q18" s="6"/>
    </row>
    <row r="19" spans="1:17" ht="6.75" customHeight="1">
      <c r="A19" s="103"/>
      <c r="B19" s="32"/>
      <c r="C19" s="15"/>
      <c r="D19" s="15"/>
      <c r="E19" s="5"/>
      <c r="F19" s="5"/>
      <c r="G19" s="5"/>
      <c r="H19" s="6"/>
      <c r="J19" s="103"/>
      <c r="K19" s="32"/>
      <c r="L19" s="7"/>
      <c r="M19" s="7"/>
      <c r="N19" s="5"/>
      <c r="O19" s="5"/>
      <c r="P19" s="5"/>
      <c r="Q19" s="6"/>
    </row>
    <row r="20" spans="1:17" ht="15">
      <c r="A20" s="103"/>
      <c r="B20" s="32" t="s">
        <v>11</v>
      </c>
      <c r="C20" s="15" t="s">
        <v>5</v>
      </c>
      <c r="D20" s="45" t="str">
        <f>IF('BİLGİ GİRİŞİ'!B6=B20,"X"," ")</f>
        <v> </v>
      </c>
      <c r="E20" s="5" t="str">
        <f>IF(D20="X",'BİLGİ GİRİŞİ'!B7," ")</f>
        <v> </v>
      </c>
      <c r="F20" s="5"/>
      <c r="G20" s="5"/>
      <c r="H20" s="6"/>
      <c r="J20" s="103"/>
      <c r="K20" s="32" t="s">
        <v>11</v>
      </c>
      <c r="L20" s="48" t="s">
        <v>5</v>
      </c>
      <c r="M20" s="46" t="str">
        <f>D20</f>
        <v> </v>
      </c>
      <c r="N20" s="5" t="str">
        <f>E20</f>
        <v> </v>
      </c>
      <c r="O20" s="5"/>
      <c r="P20" s="5"/>
      <c r="Q20" s="6"/>
    </row>
    <row r="21" spans="1:17" ht="5.25" customHeight="1">
      <c r="A21" s="103"/>
      <c r="B21" s="32"/>
      <c r="C21" s="15"/>
      <c r="D21" s="15"/>
      <c r="E21" s="5"/>
      <c r="F21" s="5"/>
      <c r="G21" s="5"/>
      <c r="H21" s="6"/>
      <c r="J21" s="103"/>
      <c r="K21" s="32"/>
      <c r="L21" s="7"/>
      <c r="M21" s="7"/>
      <c r="N21" s="5"/>
      <c r="O21" s="5"/>
      <c r="P21" s="5"/>
      <c r="Q21" s="6"/>
    </row>
    <row r="22" spans="1:17" ht="15">
      <c r="A22" s="103"/>
      <c r="B22" s="32" t="s">
        <v>12</v>
      </c>
      <c r="C22" s="15" t="s">
        <v>5</v>
      </c>
      <c r="D22" s="45" t="str">
        <f>IF('BİLGİ GİRİŞİ'!B6=B22,"X"," ")</f>
        <v> </v>
      </c>
      <c r="E22" s="5" t="str">
        <f>IF(D22="X",'BİLGİ GİRİŞİ'!B7," ")</f>
        <v> </v>
      </c>
      <c r="F22" s="5"/>
      <c r="G22" s="5"/>
      <c r="H22" s="6"/>
      <c r="J22" s="103"/>
      <c r="K22" s="32" t="s">
        <v>12</v>
      </c>
      <c r="L22" s="48" t="s">
        <v>5</v>
      </c>
      <c r="M22" s="46" t="str">
        <f>D22</f>
        <v> </v>
      </c>
      <c r="N22" s="5" t="str">
        <f>E22</f>
        <v> </v>
      </c>
      <c r="O22" s="5"/>
      <c r="P22" s="5"/>
      <c r="Q22" s="6"/>
    </row>
    <row r="23" spans="1:17" ht="3.75" customHeight="1">
      <c r="A23" s="103"/>
      <c r="B23" s="32"/>
      <c r="C23" s="15"/>
      <c r="D23" s="15"/>
      <c r="E23" s="5"/>
      <c r="F23" s="5"/>
      <c r="G23" s="5"/>
      <c r="H23" s="6"/>
      <c r="J23" s="103"/>
      <c r="K23" s="32"/>
      <c r="L23" s="7"/>
      <c r="M23" s="7"/>
      <c r="N23" s="5"/>
      <c r="O23" s="5"/>
      <c r="P23" s="5"/>
      <c r="Q23" s="6"/>
    </row>
    <row r="24" spans="1:17" ht="15">
      <c r="A24" s="103"/>
      <c r="B24" s="32" t="s">
        <v>13</v>
      </c>
      <c r="C24" s="13" t="s">
        <v>5</v>
      </c>
      <c r="D24" s="41"/>
      <c r="E24" s="5"/>
      <c r="F24" s="5"/>
      <c r="G24" s="5"/>
      <c r="H24" s="6"/>
      <c r="J24" s="103"/>
      <c r="K24" s="32" t="s">
        <v>13</v>
      </c>
      <c r="L24" s="48" t="s">
        <v>5</v>
      </c>
      <c r="M24" s="46"/>
      <c r="N24" s="5"/>
      <c r="O24" s="5"/>
      <c r="P24" s="5"/>
      <c r="Q24" s="6"/>
    </row>
    <row r="25" spans="1:17" ht="6.75" customHeight="1" thickBot="1">
      <c r="A25" s="104"/>
      <c r="B25" s="33"/>
      <c r="C25" s="14"/>
      <c r="D25" s="14"/>
      <c r="E25" s="9"/>
      <c r="F25" s="9"/>
      <c r="G25" s="9"/>
      <c r="H25" s="10"/>
      <c r="J25" s="104"/>
      <c r="K25" s="33"/>
      <c r="L25" s="34"/>
      <c r="M25" s="34"/>
      <c r="N25" s="9"/>
      <c r="O25" s="9"/>
      <c r="P25" s="9"/>
      <c r="Q25" s="10"/>
    </row>
    <row r="26" spans="1:17" ht="13.5" thickBot="1">
      <c r="A26" s="105" t="s">
        <v>14</v>
      </c>
      <c r="B26" s="32" t="s">
        <v>15</v>
      </c>
      <c r="C26" s="5"/>
      <c r="D26" s="5"/>
      <c r="E26" s="5"/>
      <c r="F26" s="5" t="s">
        <v>5</v>
      </c>
      <c r="G26" s="50">
        <f>'BİLGİ GİRİŞİ'!B12</f>
        <v>0</v>
      </c>
      <c r="H26" s="6"/>
      <c r="J26" s="107" t="s">
        <v>14</v>
      </c>
      <c r="K26" s="4" t="s">
        <v>15</v>
      </c>
      <c r="L26" s="4"/>
      <c r="M26" s="4"/>
      <c r="N26" s="5"/>
      <c r="O26" s="5" t="s">
        <v>5</v>
      </c>
      <c r="P26" s="50">
        <f>G26</f>
        <v>0</v>
      </c>
      <c r="Q26" s="6"/>
    </row>
    <row r="27" spans="1:17" ht="13.5" thickBot="1">
      <c r="A27" s="106"/>
      <c r="B27" s="32" t="s">
        <v>16</v>
      </c>
      <c r="C27" s="5"/>
      <c r="D27" s="5"/>
      <c r="E27" s="5"/>
      <c r="F27" s="5" t="s">
        <v>5</v>
      </c>
      <c r="G27" s="50">
        <f>'BİLGİ GİRİŞİ'!B13</f>
        <v>0</v>
      </c>
      <c r="H27" s="6"/>
      <c r="J27" s="107"/>
      <c r="K27" s="4" t="s">
        <v>16</v>
      </c>
      <c r="L27" s="4"/>
      <c r="M27" s="4"/>
      <c r="N27" s="5"/>
      <c r="O27" s="5" t="s">
        <v>5</v>
      </c>
      <c r="P27" s="50">
        <f>G27</f>
        <v>0</v>
      </c>
      <c r="Q27" s="6"/>
    </row>
    <row r="28" spans="1:17" ht="13.5" thickBot="1">
      <c r="A28" s="106"/>
      <c r="B28" s="32" t="s">
        <v>17</v>
      </c>
      <c r="C28" s="5"/>
      <c r="D28" s="5"/>
      <c r="E28" s="5"/>
      <c r="F28" s="16"/>
      <c r="G28" s="28" t="str">
        <f>CONCATENATE('BİLGİ GİRİŞİ'!B14," yıl")</f>
        <v> yıl</v>
      </c>
      <c r="H28" s="6"/>
      <c r="J28" s="107"/>
      <c r="K28" s="4" t="s">
        <v>24</v>
      </c>
      <c r="L28" s="4"/>
      <c r="M28" s="4"/>
      <c r="O28" s="51"/>
      <c r="P28" s="51" t="str">
        <f>CONCATENATE('BİLGİ GİRİŞİ'!B14," yıl")</f>
        <v> yıl</v>
      </c>
      <c r="Q28" s="6"/>
    </row>
    <row r="29" spans="1:17" ht="13.5" thickBot="1">
      <c r="A29" s="106"/>
      <c r="B29" s="32" t="s">
        <v>18</v>
      </c>
      <c r="C29" s="5"/>
      <c r="D29" s="5"/>
      <c r="E29" s="7"/>
      <c r="F29" s="108">
        <f>'BİLGİ GİRİŞİ'!B15</f>
        <v>0</v>
      </c>
      <c r="G29" s="108"/>
      <c r="H29" s="88"/>
      <c r="J29" s="107"/>
      <c r="K29" s="4" t="s">
        <v>18</v>
      </c>
      <c r="L29" s="4"/>
      <c r="M29" s="4"/>
      <c r="O29" s="87">
        <f>F29</f>
        <v>0</v>
      </c>
      <c r="P29" s="87"/>
      <c r="Q29" s="88"/>
    </row>
    <row r="30" spans="1:17" ht="13.5" thickBot="1">
      <c r="A30" s="106"/>
      <c r="B30" s="52"/>
      <c r="C30" s="53"/>
      <c r="D30" s="53"/>
      <c r="E30" s="53"/>
      <c r="F30" s="108"/>
      <c r="G30" s="108"/>
      <c r="H30" s="88"/>
      <c r="J30" s="107"/>
      <c r="K30" s="4"/>
      <c r="L30" s="4"/>
      <c r="M30" s="4"/>
      <c r="O30" s="87"/>
      <c r="P30" s="87"/>
      <c r="Q30" s="88"/>
    </row>
    <row r="31" spans="1:17" ht="14.25" customHeight="1" thickBot="1">
      <c r="A31" s="106"/>
      <c r="B31" s="33"/>
      <c r="C31" s="8" t="s">
        <v>19</v>
      </c>
      <c r="D31" s="8"/>
      <c r="E31" s="34"/>
      <c r="F31" s="30" t="s">
        <v>5</v>
      </c>
      <c r="G31" s="35">
        <f>'BİLGİ GİRİŞİ'!B16</f>
        <v>0</v>
      </c>
      <c r="H31" s="10"/>
      <c r="J31" s="107"/>
      <c r="K31" s="8"/>
      <c r="L31" s="4" t="s">
        <v>19</v>
      </c>
      <c r="M31" s="4"/>
      <c r="O31" s="16" t="str">
        <f>F31</f>
        <v>:</v>
      </c>
      <c r="P31" s="28">
        <f>G31</f>
        <v>0</v>
      </c>
      <c r="Q31" s="6"/>
    </row>
    <row r="32" spans="1:17" ht="12.75">
      <c r="A32" s="96" t="str">
        <f>CONCATENATE("Yukarıdaki belirtilen nedene  bağlı olarak ",'BİLGİ GİRİŞİ'!B8," gün izinli sayılmam")</f>
        <v>Yukarıdaki belirtilen nedene  bağlı olarak  gün izinli sayılmam</v>
      </c>
      <c r="B32" s="97"/>
      <c r="C32" s="97"/>
      <c r="D32" s="97"/>
      <c r="E32" s="97"/>
      <c r="F32" s="97"/>
      <c r="G32" s="97"/>
      <c r="H32" s="98"/>
      <c r="J32" s="96" t="str">
        <f>A32</f>
        <v>Yukarıdaki belirtilen nedene  bağlı olarak  gün izinli sayılmam</v>
      </c>
      <c r="K32" s="99"/>
      <c r="L32" s="99"/>
      <c r="M32" s="99"/>
      <c r="N32" s="99"/>
      <c r="O32" s="99"/>
      <c r="P32" s="99"/>
      <c r="Q32" s="100"/>
    </row>
    <row r="33" spans="1:17" ht="12.75">
      <c r="A33" s="101" t="s">
        <v>20</v>
      </c>
      <c r="B33" s="97"/>
      <c r="C33" s="97"/>
      <c r="D33" s="97"/>
      <c r="E33" s="97"/>
      <c r="F33" s="97"/>
      <c r="G33" s="97"/>
      <c r="H33" s="6"/>
      <c r="J33" s="101" t="s">
        <v>20</v>
      </c>
      <c r="K33" s="97"/>
      <c r="L33" s="97"/>
      <c r="M33" s="97"/>
      <c r="N33" s="97"/>
      <c r="O33" s="97"/>
      <c r="P33" s="97"/>
      <c r="Q33" s="6"/>
    </row>
    <row r="34" spans="1:17" ht="12.75">
      <c r="A34" s="44"/>
      <c r="B34" s="43"/>
      <c r="C34" s="43"/>
      <c r="D34" s="43"/>
      <c r="E34" s="43"/>
      <c r="F34" s="43"/>
      <c r="G34" s="43"/>
      <c r="H34" s="6"/>
      <c r="J34" s="44"/>
      <c r="K34" s="43"/>
      <c r="L34" s="43"/>
      <c r="M34" s="43"/>
      <c r="N34" s="43"/>
      <c r="O34" s="43"/>
      <c r="P34" s="43"/>
      <c r="Q34" s="6"/>
    </row>
    <row r="35" spans="1:17" ht="12.75">
      <c r="A35" s="44"/>
      <c r="B35" s="43"/>
      <c r="C35" s="43"/>
      <c r="D35" s="43"/>
      <c r="E35" s="43"/>
      <c r="F35" s="43"/>
      <c r="G35" s="57">
        <f>'BİLGİ GİRİŞİ'!B17</f>
        <v>0</v>
      </c>
      <c r="H35" s="6"/>
      <c r="J35" s="44"/>
      <c r="K35" s="43"/>
      <c r="L35" s="43"/>
      <c r="M35" s="43"/>
      <c r="N35" s="43"/>
      <c r="O35" s="43"/>
      <c r="P35" s="57">
        <f>G35</f>
        <v>0</v>
      </c>
      <c r="Q35" s="6"/>
    </row>
    <row r="36" spans="1:17" ht="21" customHeight="1" thickBot="1">
      <c r="A36" s="58"/>
      <c r="B36" s="59"/>
      <c r="C36" s="59"/>
      <c r="D36" s="59"/>
      <c r="E36" s="59"/>
      <c r="F36" s="59"/>
      <c r="G36" s="60">
        <f>'BİLGİ GİRİŞİ'!B2</f>
        <v>0</v>
      </c>
      <c r="H36" s="10"/>
      <c r="J36" s="58"/>
      <c r="K36" s="59"/>
      <c r="L36" s="59"/>
      <c r="M36" s="59"/>
      <c r="N36" s="59"/>
      <c r="O36" s="59"/>
      <c r="P36" s="60">
        <f>G36</f>
        <v>0</v>
      </c>
      <c r="Q36" s="10"/>
    </row>
    <row r="37" spans="1:17" ht="12.75">
      <c r="A37" s="96" t="s">
        <v>21</v>
      </c>
      <c r="B37" s="99"/>
      <c r="C37" s="99"/>
      <c r="D37" s="99"/>
      <c r="E37" s="99"/>
      <c r="F37" s="99"/>
      <c r="G37" s="99"/>
      <c r="H37" s="3"/>
      <c r="J37" s="96" t="s">
        <v>21</v>
      </c>
      <c r="K37" s="99"/>
      <c r="L37" s="99"/>
      <c r="M37" s="99"/>
      <c r="N37" s="99"/>
      <c r="O37" s="99"/>
      <c r="P37" s="99"/>
      <c r="Q37" s="3"/>
    </row>
    <row r="38" spans="1:17" ht="12.75">
      <c r="A38" s="116" t="s">
        <v>36</v>
      </c>
      <c r="B38" s="117"/>
      <c r="C38" s="117"/>
      <c r="D38" s="117"/>
      <c r="E38" s="117"/>
      <c r="F38" s="117"/>
      <c r="G38" s="117"/>
      <c r="H38" s="17"/>
      <c r="I38" s="18"/>
      <c r="J38" s="116" t="str">
        <f>A38</f>
        <v>…../……/201….</v>
      </c>
      <c r="K38" s="117"/>
      <c r="L38" s="117"/>
      <c r="M38" s="117"/>
      <c r="N38" s="117"/>
      <c r="O38" s="117"/>
      <c r="P38" s="117"/>
      <c r="Q38" s="6"/>
    </row>
    <row r="39" spans="1:17" ht="12.75">
      <c r="A39" s="122" t="str">
        <f>'BİLGİ GİRİŞİ'!B19</f>
        <v>Hamza AKLAN</v>
      </c>
      <c r="B39" s="117"/>
      <c r="C39" s="117"/>
      <c r="D39" s="117"/>
      <c r="E39" s="117"/>
      <c r="F39" s="117"/>
      <c r="G39" s="117"/>
      <c r="H39" s="17"/>
      <c r="I39" s="18"/>
      <c r="J39" s="122" t="str">
        <f>A39</f>
        <v>Hamza AKLAN</v>
      </c>
      <c r="K39" s="117"/>
      <c r="L39" s="117"/>
      <c r="M39" s="117"/>
      <c r="N39" s="117"/>
      <c r="O39" s="117"/>
      <c r="P39" s="117"/>
      <c r="Q39" s="6"/>
    </row>
    <row r="40" spans="1:17" ht="13.5" thickBot="1">
      <c r="A40" s="120" t="s">
        <v>22</v>
      </c>
      <c r="B40" s="121"/>
      <c r="C40" s="121"/>
      <c r="D40" s="121"/>
      <c r="E40" s="121"/>
      <c r="F40" s="121"/>
      <c r="G40" s="121"/>
      <c r="H40" s="19"/>
      <c r="I40" s="18"/>
      <c r="J40" s="120" t="s">
        <v>22</v>
      </c>
      <c r="K40" s="121"/>
      <c r="L40" s="121"/>
      <c r="M40" s="121"/>
      <c r="N40" s="121"/>
      <c r="O40" s="121"/>
      <c r="P40" s="121"/>
      <c r="Q40" s="10"/>
    </row>
    <row r="41" spans="1:17" ht="12.75" customHeight="1">
      <c r="A41" s="109" t="s">
        <v>23</v>
      </c>
      <c r="B41" s="20"/>
      <c r="C41" s="20"/>
      <c r="D41" s="20"/>
      <c r="E41" s="20"/>
      <c r="F41" s="75"/>
      <c r="G41" s="75"/>
      <c r="H41" s="76"/>
      <c r="I41" s="18"/>
      <c r="J41" s="109" t="s">
        <v>23</v>
      </c>
      <c r="K41" s="20"/>
      <c r="L41" s="20"/>
      <c r="M41" s="20"/>
      <c r="N41" s="20"/>
      <c r="O41" s="20"/>
      <c r="P41" s="20"/>
      <c r="Q41" s="3"/>
    </row>
    <row r="42" spans="1:17" ht="12.75">
      <c r="A42" s="110"/>
      <c r="B42" s="112" t="s">
        <v>31</v>
      </c>
      <c r="C42" s="113"/>
      <c r="D42" s="113"/>
      <c r="E42" s="113"/>
      <c r="G42" s="113" t="s">
        <v>25</v>
      </c>
      <c r="H42" s="114"/>
      <c r="I42" s="18"/>
      <c r="J42" s="110"/>
      <c r="K42" s="112" t="str">
        <f>B42</f>
        <v>   Uygun Görüşle arz ederim.</v>
      </c>
      <c r="L42" s="113"/>
      <c r="M42" s="113"/>
      <c r="N42" s="113"/>
      <c r="O42" s="22"/>
      <c r="P42" s="113" t="s">
        <v>25</v>
      </c>
      <c r="Q42" s="114"/>
    </row>
    <row r="43" spans="1:17" ht="12.75">
      <c r="A43" s="110"/>
      <c r="B43" s="112" t="s">
        <v>67</v>
      </c>
      <c r="C43" s="113"/>
      <c r="D43" s="113"/>
      <c r="E43" s="113"/>
      <c r="F43" s="74"/>
      <c r="G43" s="113" t="s">
        <v>67</v>
      </c>
      <c r="H43" s="114"/>
      <c r="I43" s="18"/>
      <c r="J43" s="110"/>
      <c r="K43" s="112" t="str">
        <f>B43</f>
        <v>….../…./201…</v>
      </c>
      <c r="L43" s="113"/>
      <c r="M43" s="113"/>
      <c r="N43" s="113"/>
      <c r="O43" s="18"/>
      <c r="P43" s="113" t="str">
        <f>G43</f>
        <v>….../…./201…</v>
      </c>
      <c r="Q43" s="114"/>
    </row>
    <row r="44" spans="1:17" ht="12.75">
      <c r="A44" s="110"/>
      <c r="B44" s="22"/>
      <c r="C44" s="22"/>
      <c r="D44" s="22"/>
      <c r="E44" s="22"/>
      <c r="F44" s="74"/>
      <c r="G44" s="113"/>
      <c r="H44" s="114"/>
      <c r="I44" s="18"/>
      <c r="J44" s="110"/>
      <c r="K44" s="22"/>
      <c r="L44" s="22"/>
      <c r="M44" s="22"/>
      <c r="N44" s="22"/>
      <c r="O44" s="18"/>
      <c r="P44" s="118"/>
      <c r="Q44" s="119"/>
    </row>
    <row r="45" spans="1:17" ht="12.75">
      <c r="A45" s="110"/>
      <c r="B45" s="112" t="str">
        <f>'BİLGİ GİRİŞİ'!B20</f>
        <v>Alican KILIÇ</v>
      </c>
      <c r="C45" s="113"/>
      <c r="D45" s="113"/>
      <c r="E45" s="113"/>
      <c r="F45" s="77"/>
      <c r="G45" s="113" t="str">
        <f>'BİLGİ GİRİŞİ'!B21</f>
        <v>Mahmut Nedim TUNÇER</v>
      </c>
      <c r="H45" s="114"/>
      <c r="I45" s="18"/>
      <c r="J45" s="110"/>
      <c r="K45" s="112" t="str">
        <f>B45</f>
        <v>Alican KILIÇ</v>
      </c>
      <c r="L45" s="113"/>
      <c r="M45" s="113"/>
      <c r="N45" s="113"/>
      <c r="O45" s="18"/>
      <c r="P45" s="113" t="str">
        <f>G45</f>
        <v>Mahmut Nedim TUNÇER</v>
      </c>
      <c r="Q45" s="114"/>
    </row>
    <row r="46" spans="1:17" ht="12.75">
      <c r="A46" s="110"/>
      <c r="B46" s="94" t="s">
        <v>30</v>
      </c>
      <c r="C46" s="95"/>
      <c r="D46" s="95"/>
      <c r="E46" s="95"/>
      <c r="F46" s="78" t="s">
        <v>27</v>
      </c>
      <c r="G46" s="113" t="s">
        <v>68</v>
      </c>
      <c r="H46" s="114"/>
      <c r="I46" s="25"/>
      <c r="J46" s="110"/>
      <c r="K46" s="94" t="str">
        <f>B46</f>
        <v>İlçe Milli Eğitim Müdürü</v>
      </c>
      <c r="L46" s="95"/>
      <c r="M46" s="95"/>
      <c r="N46" s="95"/>
      <c r="O46" s="18"/>
      <c r="P46" s="95" t="str">
        <f>G46</f>
        <v>Kaymakam</v>
      </c>
      <c r="Q46" s="115"/>
    </row>
    <row r="47" spans="1:17" ht="12.75">
      <c r="A47" s="110"/>
      <c r="B47" s="22"/>
      <c r="C47" s="22"/>
      <c r="D47" s="22"/>
      <c r="E47" s="22"/>
      <c r="F47" s="78"/>
      <c r="G47" s="77"/>
      <c r="H47" s="29"/>
      <c r="I47" s="18"/>
      <c r="J47" s="110"/>
      <c r="K47" s="22"/>
      <c r="L47" s="22"/>
      <c r="M47" s="22"/>
      <c r="N47" s="22"/>
      <c r="O47" s="18"/>
      <c r="Q47" s="6"/>
    </row>
    <row r="48" spans="1:17" ht="16.5" customHeight="1" thickBot="1">
      <c r="A48" s="111"/>
      <c r="B48" s="27"/>
      <c r="C48" s="27"/>
      <c r="D48" s="27"/>
      <c r="E48" s="27"/>
      <c r="F48" s="79"/>
      <c r="G48" s="79"/>
      <c r="H48" s="80"/>
      <c r="I48" s="18"/>
      <c r="J48" s="111"/>
      <c r="K48" s="27"/>
      <c r="L48" s="27"/>
      <c r="M48" s="27"/>
      <c r="N48" s="27"/>
      <c r="O48" s="27"/>
      <c r="P48" s="27"/>
      <c r="Q48" s="10"/>
    </row>
  </sheetData>
  <sheetProtection/>
  <mergeCells count="50">
    <mergeCell ref="J6:J10"/>
    <mergeCell ref="A11:A25"/>
    <mergeCell ref="F29:H30"/>
    <mergeCell ref="A3:H3"/>
    <mergeCell ref="J3:Q3"/>
    <mergeCell ref="A4:H4"/>
    <mergeCell ref="J4:Q4"/>
    <mergeCell ref="J11:J25"/>
    <mergeCell ref="O29:Q30"/>
    <mergeCell ref="D10:G10"/>
    <mergeCell ref="M10:P10"/>
    <mergeCell ref="A26:A31"/>
    <mergeCell ref="J26:J31"/>
    <mergeCell ref="K46:N46"/>
    <mergeCell ref="K43:N43"/>
    <mergeCell ref="K42:N42"/>
    <mergeCell ref="B46:E46"/>
    <mergeCell ref="J40:P40"/>
    <mergeCell ref="A41:A48"/>
    <mergeCell ref="J33:P33"/>
    <mergeCell ref="A1:H1"/>
    <mergeCell ref="J1:Q1"/>
    <mergeCell ref="A2:H2"/>
    <mergeCell ref="J2:Q2"/>
    <mergeCell ref="A6:A10"/>
    <mergeCell ref="A39:G39"/>
    <mergeCell ref="J39:P39"/>
    <mergeCell ref="A37:G37"/>
    <mergeCell ref="J37:P37"/>
    <mergeCell ref="A33:G33"/>
    <mergeCell ref="P45:Q45"/>
    <mergeCell ref="K45:N45"/>
    <mergeCell ref="J32:Q32"/>
    <mergeCell ref="B45:E45"/>
    <mergeCell ref="B43:E43"/>
    <mergeCell ref="B42:E42"/>
    <mergeCell ref="J41:J48"/>
    <mergeCell ref="A32:H32"/>
    <mergeCell ref="A40:G40"/>
    <mergeCell ref="A38:G38"/>
    <mergeCell ref="P46:Q46"/>
    <mergeCell ref="J38:P38"/>
    <mergeCell ref="G42:H42"/>
    <mergeCell ref="G43:H43"/>
    <mergeCell ref="G44:H44"/>
    <mergeCell ref="G45:H45"/>
    <mergeCell ref="G46:H46"/>
    <mergeCell ref="P42:Q42"/>
    <mergeCell ref="P43:Q43"/>
    <mergeCell ref="P44:Q44"/>
  </mergeCells>
  <printOptions horizontalCentered="1"/>
  <pageMargins left="0.35433070866141736" right="0.35433070866141736" top="0.3937007874015748" bottom="0.35433070866141736" header="0.1968503937007874" footer="0.11811023622047245"/>
  <pageSetup fitToHeight="1" fitToWidth="1" horizontalDpi="360" verticalDpi="360" orientation="landscape" paperSize="9" scale="91" r:id="rId2"/>
  <drawing r:id="rId1"/>
</worksheet>
</file>

<file path=xl/worksheets/sheet5.xml><?xml version="1.0" encoding="utf-8"?>
<worksheet xmlns="http://schemas.openxmlformats.org/spreadsheetml/2006/main" xmlns:r="http://schemas.openxmlformats.org/officeDocument/2006/relationships">
  <dimension ref="A1:D6"/>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42.75" customHeight="1"/>
  <cols>
    <col min="1" max="1" width="27.7109375" style="37" customWidth="1"/>
    <col min="2" max="2" width="22.00390625" style="37" customWidth="1"/>
    <col min="3" max="3" width="21.421875" style="37" customWidth="1"/>
    <col min="4" max="16384" width="9.140625" style="37" customWidth="1"/>
  </cols>
  <sheetData>
    <row r="1" spans="1:3" s="39" customFormat="1" ht="54.75" customHeight="1">
      <c r="A1" s="62" t="s">
        <v>38</v>
      </c>
      <c r="B1" s="62" t="s">
        <v>39</v>
      </c>
      <c r="C1" s="62" t="s">
        <v>41</v>
      </c>
    </row>
    <row r="2" spans="1:4" ht="42.75" customHeight="1">
      <c r="A2" s="63" t="s">
        <v>37</v>
      </c>
      <c r="B2" s="69" t="s">
        <v>40</v>
      </c>
      <c r="C2" s="65" t="s">
        <v>22</v>
      </c>
      <c r="D2" s="36"/>
    </row>
    <row r="3" spans="1:3" ht="117.75" customHeight="1">
      <c r="A3" s="63" t="s">
        <v>37</v>
      </c>
      <c r="B3" s="70" t="s">
        <v>42</v>
      </c>
      <c r="C3" s="68" t="s">
        <v>43</v>
      </c>
    </row>
    <row r="4" spans="1:3" ht="42.75" customHeight="1">
      <c r="A4" s="67" t="s">
        <v>9</v>
      </c>
      <c r="B4" s="64" t="s">
        <v>9</v>
      </c>
      <c r="C4" s="64" t="s">
        <v>22</v>
      </c>
    </row>
    <row r="5" spans="1:3" ht="42.75" customHeight="1">
      <c r="A5" s="67" t="s">
        <v>11</v>
      </c>
      <c r="B5" s="64" t="s">
        <v>9</v>
      </c>
      <c r="C5" s="64" t="s">
        <v>22</v>
      </c>
    </row>
    <row r="6" spans="1:3" ht="42.75" customHeight="1">
      <c r="A6" s="67" t="s">
        <v>10</v>
      </c>
      <c r="B6" s="64" t="s">
        <v>9</v>
      </c>
      <c r="C6" s="64" t="s">
        <v>22</v>
      </c>
    </row>
  </sheetData>
  <sheetProtection/>
  <hyperlinks>
    <hyperlink ref="A3" location="'Mazeret 2'!A1" display="Mazeret İzni Formu"/>
    <hyperlink ref="A2" location="'Diğer 1'!A1" display="Mazeret İzni Formu"/>
    <hyperlink ref="A4" location="'Diğer 1'!A1" display="Yıllık İzin"/>
    <hyperlink ref="A5" location="'Diğer 1'!A1" display="Yıllık İzin"/>
    <hyperlink ref="A6" location="'Diğer 1'!A1" display="Yıllık İzin"/>
  </hyperlinks>
  <printOptions/>
  <pageMargins left="0.7" right="0.7" top="0.75" bottom="0.75" header="0.3" footer="0.3"/>
  <pageSetup orientation="portrait" paperSize="9" r:id="rId2"/>
  <drawing r:id="rId1"/>
</worksheet>
</file>

<file path=xl/worksheets/sheet6.xml><?xml version="1.0" encoding="utf-8"?>
<worksheet xmlns="http://schemas.openxmlformats.org/spreadsheetml/2006/main" xmlns:r="http://schemas.openxmlformats.org/officeDocument/2006/relationships">
  <dimension ref="A2:A2"/>
  <sheetViews>
    <sheetView zoomScalePageLayoutView="0" workbookViewId="0" topLeftCell="A1">
      <selection activeCell="A1" sqref="A1"/>
    </sheetView>
  </sheetViews>
  <sheetFormatPr defaultColWidth="9.140625" defaultRowHeight="12.75"/>
  <cols>
    <col min="1" max="1" width="79.140625" style="0" customWidth="1"/>
  </cols>
  <sheetData>
    <row r="2" ht="193.5" customHeight="1">
      <c r="A2" s="66" t="s">
        <v>71</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88.421875" style="0" customWidth="1"/>
  </cols>
  <sheetData>
    <row r="1" ht="296.25">
      <c r="A1" s="36" t="s">
        <v>44</v>
      </c>
    </row>
  </sheetData>
  <sheetProtection/>
  <printOptions/>
  <pageMargins left="0.75" right="0.75" top="1" bottom="1" header="0.5" footer="0.5"/>
  <pageSetup orientation="portrait" paperSize="9" r:id="rId2"/>
  <drawing r:id="rId1"/>
</worksheet>
</file>

<file path=xl/worksheets/sheet8.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 width="163.7109375" style="0" customWidth="1"/>
  </cols>
  <sheetData>
    <row r="1" ht="72.75" customHeight="1">
      <c r="A1" s="38" t="s">
        <v>69</v>
      </c>
    </row>
    <row r="2" ht="15">
      <c r="A2" s="40" t="s">
        <v>70</v>
      </c>
    </row>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A1" sqref="A1"/>
    </sheetView>
  </sheetViews>
  <sheetFormatPr defaultColWidth="9.140625" defaultRowHeight="12.75"/>
  <cols>
    <col min="1" max="1" width="104.140625" style="0" customWidth="1"/>
  </cols>
  <sheetData>
    <row r="1" ht="385.5">
      <c r="A1" s="38" t="s">
        <v>45</v>
      </c>
    </row>
  </sheetData>
  <sheetProtection sheet="1"/>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izin formu</dc:title>
  <dc:subject/>
  <dc:creator>Pc</dc:creator>
  <cp:keywords/>
  <dc:description/>
  <cp:lastModifiedBy>meb-mud1</cp:lastModifiedBy>
  <cp:lastPrinted>2018-11-05T20:34:49Z</cp:lastPrinted>
  <dcterms:created xsi:type="dcterms:W3CDTF">2002-07-16T08:14:00Z</dcterms:created>
  <dcterms:modified xsi:type="dcterms:W3CDTF">2018-11-08T09:13:21Z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